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Template" sheetId="1" r:id="rId1"/>
  </sheets>
  <calcPr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&quot;TZS &quot;#,##0.00;[Red]-&quot;TZS &quot;#,##0.00;-"/>
  </numFmts>
  <fonts count="4">
    <font>
      <sz val="10"/>
      <name val="Aptos"/>
    </font>
    <font>
      <b/>
      <color rgb="FFFFFFFF"/>
      <sz val="10"/>
      <name val="Aptos"/>
    </font>
    <font>
      <b/>
      <color rgb="FF17324D"/>
      <sz val="16"/>
      <name val="Aptos"/>
    </font>
    <font>
      <i/>
      <color rgb="FF586A72"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thin">
        <color rgb="FFD9E2E4"/>
      </left>
      <right style="thin">
        <color rgb="FFD9E2E4"/>
      </right>
      <top style="thin">
        <color rgb="FFD9E2E4"/>
      </top>
      <bottom style="thin">
        <color rgb="FFD9E2E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Alignment="1">
      <alignment horizontal="center" vertical="center" wrapText="1"/>
    </xf>
    <xf numFmtId="164" fontId="0" fillId="3" borderId="1" xfId="0" applyNumberFormat="1"/>
    <xf numFmtId="164" fontId="0" fillId="4" borderId="1" xfId="0" applyNumberFormat="1"/>
    <xf numFmtId="0" fontId="0" fillId="3" borderId="1" xfId="0"/>
    <xf numFmtId="0" fontId="2" fillId="0" borderId="0" xfId="0"/>
    <xf numFmtId="0" fontId="3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P104"/>
  <sheetViews>
    <sheetView workbookViewId="0">
      <pane ySplit="4" topLeftCell="A5" activePane="bottomLeft" state="frozen"/>
    </sheetView>
  </sheetViews>
  <sheetFormatPr defaultRowHeight="19"/>
  <cols>
    <col min="1" max="1" width="30" customWidth="1"/>
    <col min="2" max="2" width="20" customWidth="1"/>
    <col min="3" max="3" width="17" customWidth="1"/>
    <col min="4" max="4" width="18" customWidth="1"/>
    <col min="5" max="5" width="18" customWidth="1"/>
    <col min="6" max="6" width="20" customWidth="1"/>
    <col min="7" max="7" width="25" customWidth="1"/>
    <col min="8" max="8" width="18" customWidth="1"/>
    <col min="9" max="9" width="24" customWidth="1"/>
    <col min="10" max="10" width="18" customWidth="1"/>
    <col min="11" max="11" width="16" customWidth="1"/>
    <col min="12" max="12" width="18" customWidth="1"/>
    <col min="13" max="13" width="26" customWidth="1"/>
    <col min="14" max="14" width="14" customWidth="1"/>
    <col min="15" max="15" width="14" customWidth="1"/>
    <col min="16" max="16" width="34" customWidth="1"/>
  </cols>
  <sheetData>
    <row r="1" ht="27" customHeight="1">
      <c r="A1" s="5" t="inlineStr">
        <is>
          <t>Payroll import template · TZS</t>
        </is>
      </c>
    </row>
    <row r="2" ht="32" customHeight="1">
      <c r="A2" s="6" t="inlineStr">
        <is>
          <t>Enter values in pale yellow columns. Green columns calculate using the attached payroll workbook structure. Enter the payroll period when uploading. PAYE is entered by payroll staff.</t>
        </is>
      </c>
    </row>
    <row r="3" ht="8">
      <c r="A3"/>
    </row>
    <row r="4" ht="44" customHeight="1">
      <c r="A4" s="1" t="inlineStr">
        <is>
          <t xml:space="preserve">Employee Name</t>
        </is>
      </c>
      <c r="B4" s="1" t="inlineStr">
        <is>
          <t xml:space="preserve">Type of Employment</t>
        </is>
      </c>
      <c r="C4" s="1" t="inlineStr">
        <is>
          <t xml:space="preserve">Basic Salary (A)</t>
        </is>
      </c>
      <c r="D4" s="1" t="inlineStr">
        <is>
          <t xml:space="preserve">Housing allowance</t>
        </is>
      </c>
      <c r="E4" s="1" t="inlineStr">
        <is>
          <t xml:space="preserve">Transport allowance</t>
        </is>
      </c>
      <c r="F4" s="1" t="inlineStr">
        <is>
          <t xml:space="preserve">Other cash allowances</t>
        </is>
      </c>
      <c r="G4" s="1" t="inlineStr">
        <is>
          <t xml:space="preserve">Gross salary without benefits in kind</t>
        </is>
      </c>
      <c r="H4" s="1" t="inlineStr">
        <is>
          <t xml:space="preserve">Benefits in kind</t>
        </is>
      </c>
      <c r="I4" s="1" t="inlineStr">
        <is>
          <t xml:space="preserve">Employee's contribution to NSSF</t>
        </is>
      </c>
      <c r="J4" s="1" t="inlineStr">
        <is>
          <t xml:space="preserve">Taxable pay</t>
        </is>
      </c>
      <c r="K4" s="1" t="inlineStr">
        <is>
          <t xml:space="preserve">PAYE</t>
        </is>
      </c>
      <c r="L4" s="1" t="inlineStr">
        <is>
          <t xml:space="preserve">Net pay</t>
        </is>
      </c>
      <c r="M4" s="1" t="inlineStr">
        <is>
          <t xml:space="preserve">Employer's contribution to NSSF (B)</t>
        </is>
      </c>
      <c r="N4" s="1" t="inlineStr">
        <is>
          <t xml:space="preserve">WCF (C)</t>
        </is>
      </c>
      <c r="O4" s="1" t="inlineStr">
        <is>
          <t xml:space="preserve">SDL (D)</t>
        </is>
      </c>
      <c r="P4" s="1" t="inlineStr">
        <is>
          <t xml:space="preserve">Cost to company of employee (A+B+C+D)</t>
        </is>
      </c>
    </row>
    <row r="5" ht="20">
      <c r="A5" s="4"/>
      <c r="B5" s="4"/>
      <c r="C5" s="2"/>
      <c r="D5" s="2"/>
      <c r="E5" s="2"/>
      <c r="F5" s="2"/>
      <c r="G5" s="3">
        <f>IF($A5="","",SUM(C5:F5))</f>
        <v/>
      </c>
      <c r="H5" s="2"/>
      <c r="I5" s="3">
        <f>IF($A5="","",G5*10%)</f>
        <v/>
      </c>
      <c r="J5" s="3">
        <f>IF($A5="","",C5-I5)</f>
        <v/>
      </c>
      <c r="K5" s="2"/>
      <c r="L5" s="3">
        <f>IF($A5="","",G5-I5-K5)</f>
        <v/>
      </c>
      <c r="M5" s="3">
        <f>IF($A5="","",C5*10%)</f>
        <v/>
      </c>
      <c r="N5" s="3">
        <f>IF($A5="","",C5*0.5%)</f>
        <v/>
      </c>
      <c r="O5" s="3">
        <f>IF($A5="","",C5*3.5%)</f>
        <v/>
      </c>
      <c r="P5" s="3">
        <f>IF($A5="","",C5+M5+N5+O5)</f>
        <v/>
      </c>
    </row>
    <row r="6" ht="20">
      <c r="A6" s="4"/>
      <c r="B6" s="4"/>
      <c r="C6" s="2"/>
      <c r="D6" s="2"/>
      <c r="E6" s="2"/>
      <c r="F6" s="2"/>
      <c r="G6" s="3">
        <f>IF($A6="","",SUM(C6:F6))</f>
        <v/>
      </c>
      <c r="H6" s="2"/>
      <c r="I6" s="3">
        <f>IF($A6="","",G6*10%)</f>
        <v/>
      </c>
      <c r="J6" s="3">
        <f>IF($A6="","",C6-I6)</f>
        <v/>
      </c>
      <c r="K6" s="2"/>
      <c r="L6" s="3">
        <f>IF($A6="","",G6-I6-K6)</f>
        <v/>
      </c>
      <c r="M6" s="3">
        <f>IF($A6="","",C6*10%)</f>
        <v/>
      </c>
      <c r="N6" s="3">
        <f>IF($A6="","",C6*0.5%)</f>
        <v/>
      </c>
      <c r="O6" s="3">
        <f>IF($A6="","",C6*3.5%)</f>
        <v/>
      </c>
      <c r="P6" s="3">
        <f>IF($A6="","",C6+M6+N6+O6)</f>
        <v/>
      </c>
    </row>
    <row r="7" ht="20">
      <c r="A7" s="4"/>
      <c r="B7" s="4"/>
      <c r="C7" s="2"/>
      <c r="D7" s="2"/>
      <c r="E7" s="2"/>
      <c r="F7" s="2"/>
      <c r="G7" s="3">
        <f>IF($A7="","",SUM(C7:F7))</f>
        <v/>
      </c>
      <c r="H7" s="2"/>
      <c r="I7" s="3">
        <f>IF($A7="","",G7*10%)</f>
        <v/>
      </c>
      <c r="J7" s="3">
        <f>IF($A7="","",C7-I7)</f>
        <v/>
      </c>
      <c r="K7" s="2"/>
      <c r="L7" s="3">
        <f>IF($A7="","",G7-I7-K7)</f>
        <v/>
      </c>
      <c r="M7" s="3">
        <f>IF($A7="","",C7*10%)</f>
        <v/>
      </c>
      <c r="N7" s="3">
        <f>IF($A7="","",C7*0.5%)</f>
        <v/>
      </c>
      <c r="O7" s="3">
        <f>IF($A7="","",C7*3.5%)</f>
        <v/>
      </c>
      <c r="P7" s="3">
        <f>IF($A7="","",C7+M7+N7+O7)</f>
        <v/>
      </c>
    </row>
    <row r="8" ht="20">
      <c r="A8" s="4"/>
      <c r="B8" s="4"/>
      <c r="C8" s="2"/>
      <c r="D8" s="2"/>
      <c r="E8" s="2"/>
      <c r="F8" s="2"/>
      <c r="G8" s="3">
        <f>IF($A8="","",SUM(C8:F8))</f>
        <v/>
      </c>
      <c r="H8" s="2"/>
      <c r="I8" s="3">
        <f>IF($A8="","",G8*10%)</f>
        <v/>
      </c>
      <c r="J8" s="3">
        <f>IF($A8="","",C8-I8)</f>
        <v/>
      </c>
      <c r="K8" s="2"/>
      <c r="L8" s="3">
        <f>IF($A8="","",G8-I8-K8)</f>
        <v/>
      </c>
      <c r="M8" s="3">
        <f>IF($A8="","",C8*10%)</f>
        <v/>
      </c>
      <c r="N8" s="3">
        <f>IF($A8="","",C8*0.5%)</f>
        <v/>
      </c>
      <c r="O8" s="3">
        <f>IF($A8="","",C8*3.5%)</f>
        <v/>
      </c>
      <c r="P8" s="3">
        <f>IF($A8="","",C8+M8+N8+O8)</f>
        <v/>
      </c>
    </row>
    <row r="9" ht="20">
      <c r="A9" s="4"/>
      <c r="B9" s="4"/>
      <c r="C9" s="2"/>
      <c r="D9" s="2"/>
      <c r="E9" s="2"/>
      <c r="F9" s="2"/>
      <c r="G9" s="3">
        <f>IF($A9="","",SUM(C9:F9))</f>
        <v/>
      </c>
      <c r="H9" s="2"/>
      <c r="I9" s="3">
        <f>IF($A9="","",G9*10%)</f>
        <v/>
      </c>
      <c r="J9" s="3">
        <f>IF($A9="","",C9-I9)</f>
        <v/>
      </c>
      <c r="K9" s="2"/>
      <c r="L9" s="3">
        <f>IF($A9="","",G9-I9-K9)</f>
        <v/>
      </c>
      <c r="M9" s="3">
        <f>IF($A9="","",C9*10%)</f>
        <v/>
      </c>
      <c r="N9" s="3">
        <f>IF($A9="","",C9*0.5%)</f>
        <v/>
      </c>
      <c r="O9" s="3">
        <f>IF($A9="","",C9*3.5%)</f>
        <v/>
      </c>
      <c r="P9" s="3">
        <f>IF($A9="","",C9+M9+N9+O9)</f>
        <v/>
      </c>
    </row>
    <row r="10" ht="20">
      <c r="A10" s="4"/>
      <c r="B10" s="4"/>
      <c r="C10" s="2"/>
      <c r="D10" s="2"/>
      <c r="E10" s="2"/>
      <c r="F10" s="2"/>
      <c r="G10" s="3">
        <f>IF($A10="","",SUM(C10:F10))</f>
        <v/>
      </c>
      <c r="H10" s="2"/>
      <c r="I10" s="3">
        <f>IF($A10="","",G10*10%)</f>
        <v/>
      </c>
      <c r="J10" s="3">
        <f>IF($A10="","",C10-I10)</f>
        <v/>
      </c>
      <c r="K10" s="2"/>
      <c r="L10" s="3">
        <f>IF($A10="","",G10-I10-K10)</f>
        <v/>
      </c>
      <c r="M10" s="3">
        <f>IF($A10="","",C10*10%)</f>
        <v/>
      </c>
      <c r="N10" s="3">
        <f>IF($A10="","",C10*0.5%)</f>
        <v/>
      </c>
      <c r="O10" s="3">
        <f>IF($A10="","",C10*3.5%)</f>
        <v/>
      </c>
      <c r="P10" s="3">
        <f>IF($A10="","",C10+M10+N10+O10)</f>
        <v/>
      </c>
    </row>
    <row r="11" ht="20">
      <c r="A11" s="4"/>
      <c r="B11" s="4"/>
      <c r="C11" s="2"/>
      <c r="D11" s="2"/>
      <c r="E11" s="2"/>
      <c r="F11" s="2"/>
      <c r="G11" s="3">
        <f>IF($A11="","",SUM(C11:F11))</f>
        <v/>
      </c>
      <c r="H11" s="2"/>
      <c r="I11" s="3">
        <f>IF($A11="","",G11*10%)</f>
        <v/>
      </c>
      <c r="J11" s="3">
        <f>IF($A11="","",C11-I11)</f>
        <v/>
      </c>
      <c r="K11" s="2"/>
      <c r="L11" s="3">
        <f>IF($A11="","",G11-I11-K11)</f>
        <v/>
      </c>
      <c r="M11" s="3">
        <f>IF($A11="","",C11*10%)</f>
        <v/>
      </c>
      <c r="N11" s="3">
        <f>IF($A11="","",C11*0.5%)</f>
        <v/>
      </c>
      <c r="O11" s="3">
        <f>IF($A11="","",C11*3.5%)</f>
        <v/>
      </c>
      <c r="P11" s="3">
        <f>IF($A11="","",C11+M11+N11+O11)</f>
        <v/>
      </c>
    </row>
    <row r="12" ht="20">
      <c r="A12" s="4"/>
      <c r="B12" s="4"/>
      <c r="C12" s="2"/>
      <c r="D12" s="2"/>
      <c r="E12" s="2"/>
      <c r="F12" s="2"/>
      <c r="G12" s="3">
        <f>IF($A12="","",SUM(C12:F12))</f>
        <v/>
      </c>
      <c r="H12" s="2"/>
      <c r="I12" s="3">
        <f>IF($A12="","",G12*10%)</f>
        <v/>
      </c>
      <c r="J12" s="3">
        <f>IF($A12="","",C12-I12)</f>
        <v/>
      </c>
      <c r="K12" s="2"/>
      <c r="L12" s="3">
        <f>IF($A12="","",G12-I12-K12)</f>
        <v/>
      </c>
      <c r="M12" s="3">
        <f>IF($A12="","",C12*10%)</f>
        <v/>
      </c>
      <c r="N12" s="3">
        <f>IF($A12="","",C12*0.5%)</f>
        <v/>
      </c>
      <c r="O12" s="3">
        <f>IF($A12="","",C12*3.5%)</f>
        <v/>
      </c>
      <c r="P12" s="3">
        <f>IF($A12="","",C12+M12+N12+O12)</f>
        <v/>
      </c>
    </row>
    <row r="13" ht="20">
      <c r="A13" s="4"/>
      <c r="B13" s="4"/>
      <c r="C13" s="2"/>
      <c r="D13" s="2"/>
      <c r="E13" s="2"/>
      <c r="F13" s="2"/>
      <c r="G13" s="3">
        <f>IF($A13="","",SUM(C13:F13))</f>
        <v/>
      </c>
      <c r="H13" s="2"/>
      <c r="I13" s="3">
        <f>IF($A13="","",G13*10%)</f>
        <v/>
      </c>
      <c r="J13" s="3">
        <f>IF($A13="","",C13-I13)</f>
        <v/>
      </c>
      <c r="K13" s="2"/>
      <c r="L13" s="3">
        <f>IF($A13="","",G13-I13-K13)</f>
        <v/>
      </c>
      <c r="M13" s="3">
        <f>IF($A13="","",C13*10%)</f>
        <v/>
      </c>
      <c r="N13" s="3">
        <f>IF($A13="","",C13*0.5%)</f>
        <v/>
      </c>
      <c r="O13" s="3">
        <f>IF($A13="","",C13*3.5%)</f>
        <v/>
      </c>
      <c r="P13" s="3">
        <f>IF($A13="","",C13+M13+N13+O13)</f>
        <v/>
      </c>
    </row>
    <row r="14" ht="20">
      <c r="A14" s="4"/>
      <c r="B14" s="4"/>
      <c r="C14" s="2"/>
      <c r="D14" s="2"/>
      <c r="E14" s="2"/>
      <c r="F14" s="2"/>
      <c r="G14" s="3">
        <f>IF($A14="","",SUM(C14:F14))</f>
        <v/>
      </c>
      <c r="H14" s="2"/>
      <c r="I14" s="3">
        <f>IF($A14="","",G14*10%)</f>
        <v/>
      </c>
      <c r="J14" s="3">
        <f>IF($A14="","",C14-I14)</f>
        <v/>
      </c>
      <c r="K14" s="2"/>
      <c r="L14" s="3">
        <f>IF($A14="","",G14-I14-K14)</f>
        <v/>
      </c>
      <c r="M14" s="3">
        <f>IF($A14="","",C14*10%)</f>
        <v/>
      </c>
      <c r="N14" s="3">
        <f>IF($A14="","",C14*0.5%)</f>
        <v/>
      </c>
      <c r="O14" s="3">
        <f>IF($A14="","",C14*3.5%)</f>
        <v/>
      </c>
      <c r="P14" s="3">
        <f>IF($A14="","",C14+M14+N14+O14)</f>
        <v/>
      </c>
    </row>
    <row r="15" ht="20">
      <c r="A15" s="4"/>
      <c r="B15" s="4"/>
      <c r="C15" s="2"/>
      <c r="D15" s="2"/>
      <c r="E15" s="2"/>
      <c r="F15" s="2"/>
      <c r="G15" s="3">
        <f>IF($A15="","",SUM(C15:F15))</f>
        <v/>
      </c>
      <c r="H15" s="2"/>
      <c r="I15" s="3">
        <f>IF($A15="","",G15*10%)</f>
        <v/>
      </c>
      <c r="J15" s="3">
        <f>IF($A15="","",C15-I15)</f>
        <v/>
      </c>
      <c r="K15" s="2"/>
      <c r="L15" s="3">
        <f>IF($A15="","",G15-I15-K15)</f>
        <v/>
      </c>
      <c r="M15" s="3">
        <f>IF($A15="","",C15*10%)</f>
        <v/>
      </c>
      <c r="N15" s="3">
        <f>IF($A15="","",C15*0.5%)</f>
        <v/>
      </c>
      <c r="O15" s="3">
        <f>IF($A15="","",C15*3.5%)</f>
        <v/>
      </c>
      <c r="P15" s="3">
        <f>IF($A15="","",C15+M15+N15+O15)</f>
        <v/>
      </c>
    </row>
    <row r="16" ht="20">
      <c r="A16" s="4"/>
      <c r="B16" s="4"/>
      <c r="C16" s="2"/>
      <c r="D16" s="2"/>
      <c r="E16" s="2"/>
      <c r="F16" s="2"/>
      <c r="G16" s="3">
        <f>IF($A16="","",SUM(C16:F16))</f>
        <v/>
      </c>
      <c r="H16" s="2"/>
      <c r="I16" s="3">
        <f>IF($A16="","",G16*10%)</f>
        <v/>
      </c>
      <c r="J16" s="3">
        <f>IF($A16="","",C16-I16)</f>
        <v/>
      </c>
      <c r="K16" s="2"/>
      <c r="L16" s="3">
        <f>IF($A16="","",G16-I16-K16)</f>
        <v/>
      </c>
      <c r="M16" s="3">
        <f>IF($A16="","",C16*10%)</f>
        <v/>
      </c>
      <c r="N16" s="3">
        <f>IF($A16="","",C16*0.5%)</f>
        <v/>
      </c>
      <c r="O16" s="3">
        <f>IF($A16="","",C16*3.5%)</f>
        <v/>
      </c>
      <c r="P16" s="3">
        <f>IF($A16="","",C16+M16+N16+O16)</f>
        <v/>
      </c>
    </row>
    <row r="17" ht="20">
      <c r="A17" s="4"/>
      <c r="B17" s="4"/>
      <c r="C17" s="2"/>
      <c r="D17" s="2"/>
      <c r="E17" s="2"/>
      <c r="F17" s="2"/>
      <c r="G17" s="3">
        <f>IF($A17="","",SUM(C17:F17))</f>
        <v/>
      </c>
      <c r="H17" s="2"/>
      <c r="I17" s="3">
        <f>IF($A17="","",G17*10%)</f>
        <v/>
      </c>
      <c r="J17" s="3">
        <f>IF($A17="","",C17-I17)</f>
        <v/>
      </c>
      <c r="K17" s="2"/>
      <c r="L17" s="3">
        <f>IF($A17="","",G17-I17-K17)</f>
        <v/>
      </c>
      <c r="M17" s="3">
        <f>IF($A17="","",C17*10%)</f>
        <v/>
      </c>
      <c r="N17" s="3">
        <f>IF($A17="","",C17*0.5%)</f>
        <v/>
      </c>
      <c r="O17" s="3">
        <f>IF($A17="","",C17*3.5%)</f>
        <v/>
      </c>
      <c r="P17" s="3">
        <f>IF($A17="","",C17+M17+N17+O17)</f>
        <v/>
      </c>
    </row>
    <row r="18" ht="20">
      <c r="A18" s="4"/>
      <c r="B18" s="4"/>
      <c r="C18" s="2"/>
      <c r="D18" s="2"/>
      <c r="E18" s="2"/>
      <c r="F18" s="2"/>
      <c r="G18" s="3">
        <f>IF($A18="","",SUM(C18:F18))</f>
        <v/>
      </c>
      <c r="H18" s="2"/>
      <c r="I18" s="3">
        <f>IF($A18="","",G18*10%)</f>
        <v/>
      </c>
      <c r="J18" s="3">
        <f>IF($A18="","",C18-I18)</f>
        <v/>
      </c>
      <c r="K18" s="2"/>
      <c r="L18" s="3">
        <f>IF($A18="","",G18-I18-K18)</f>
        <v/>
      </c>
      <c r="M18" s="3">
        <f>IF($A18="","",C18*10%)</f>
        <v/>
      </c>
      <c r="N18" s="3">
        <f>IF($A18="","",C18*0.5%)</f>
        <v/>
      </c>
      <c r="O18" s="3">
        <f>IF($A18="","",C18*3.5%)</f>
        <v/>
      </c>
      <c r="P18" s="3">
        <f>IF($A18="","",C18+M18+N18+O18)</f>
        <v/>
      </c>
    </row>
    <row r="19" ht="20">
      <c r="A19" s="4"/>
      <c r="B19" s="4"/>
      <c r="C19" s="2"/>
      <c r="D19" s="2"/>
      <c r="E19" s="2"/>
      <c r="F19" s="2"/>
      <c r="G19" s="3">
        <f>IF($A19="","",SUM(C19:F19))</f>
        <v/>
      </c>
      <c r="H19" s="2"/>
      <c r="I19" s="3">
        <f>IF($A19="","",G19*10%)</f>
        <v/>
      </c>
      <c r="J19" s="3">
        <f>IF($A19="","",C19-I19)</f>
        <v/>
      </c>
      <c r="K19" s="2"/>
      <c r="L19" s="3">
        <f>IF($A19="","",G19-I19-K19)</f>
        <v/>
      </c>
      <c r="M19" s="3">
        <f>IF($A19="","",C19*10%)</f>
        <v/>
      </c>
      <c r="N19" s="3">
        <f>IF($A19="","",C19*0.5%)</f>
        <v/>
      </c>
      <c r="O19" s="3">
        <f>IF($A19="","",C19*3.5%)</f>
        <v/>
      </c>
      <c r="P19" s="3">
        <f>IF($A19="","",C19+M19+N19+O19)</f>
        <v/>
      </c>
    </row>
    <row r="20" ht="20">
      <c r="A20" s="4"/>
      <c r="B20" s="4"/>
      <c r="C20" s="2"/>
      <c r="D20" s="2"/>
      <c r="E20" s="2"/>
      <c r="F20" s="2"/>
      <c r="G20" s="3">
        <f>IF($A20="","",SUM(C20:F20))</f>
        <v/>
      </c>
      <c r="H20" s="2"/>
      <c r="I20" s="3">
        <f>IF($A20="","",G20*10%)</f>
        <v/>
      </c>
      <c r="J20" s="3">
        <f>IF($A20="","",C20-I20)</f>
        <v/>
      </c>
      <c r="K20" s="2"/>
      <c r="L20" s="3">
        <f>IF($A20="","",G20-I20-K20)</f>
        <v/>
      </c>
      <c r="M20" s="3">
        <f>IF($A20="","",C20*10%)</f>
        <v/>
      </c>
      <c r="N20" s="3">
        <f>IF($A20="","",C20*0.5%)</f>
        <v/>
      </c>
      <c r="O20" s="3">
        <f>IF($A20="","",C20*3.5%)</f>
        <v/>
      </c>
      <c r="P20" s="3">
        <f>IF($A20="","",C20+M20+N20+O20)</f>
        <v/>
      </c>
    </row>
    <row r="21" ht="20">
      <c r="A21" s="4"/>
      <c r="B21" s="4"/>
      <c r="C21" s="2"/>
      <c r="D21" s="2"/>
      <c r="E21" s="2"/>
      <c r="F21" s="2"/>
      <c r="G21" s="3">
        <f>IF($A21="","",SUM(C21:F21))</f>
        <v/>
      </c>
      <c r="H21" s="2"/>
      <c r="I21" s="3">
        <f>IF($A21="","",G21*10%)</f>
        <v/>
      </c>
      <c r="J21" s="3">
        <f>IF($A21="","",C21-I21)</f>
        <v/>
      </c>
      <c r="K21" s="2"/>
      <c r="L21" s="3">
        <f>IF($A21="","",G21-I21-K21)</f>
        <v/>
      </c>
      <c r="M21" s="3">
        <f>IF($A21="","",C21*10%)</f>
        <v/>
      </c>
      <c r="N21" s="3">
        <f>IF($A21="","",C21*0.5%)</f>
        <v/>
      </c>
      <c r="O21" s="3">
        <f>IF($A21="","",C21*3.5%)</f>
        <v/>
      </c>
      <c r="P21" s="3">
        <f>IF($A21="","",C21+M21+N21+O21)</f>
        <v/>
      </c>
    </row>
    <row r="22" ht="20">
      <c r="A22" s="4"/>
      <c r="B22" s="4"/>
      <c r="C22" s="2"/>
      <c r="D22" s="2"/>
      <c r="E22" s="2"/>
      <c r="F22" s="2"/>
      <c r="G22" s="3">
        <f>IF($A22="","",SUM(C22:F22))</f>
        <v/>
      </c>
      <c r="H22" s="2"/>
      <c r="I22" s="3">
        <f>IF($A22="","",G22*10%)</f>
        <v/>
      </c>
      <c r="J22" s="3">
        <f>IF($A22="","",C22-I22)</f>
        <v/>
      </c>
      <c r="K22" s="2"/>
      <c r="L22" s="3">
        <f>IF($A22="","",G22-I22-K22)</f>
        <v/>
      </c>
      <c r="M22" s="3">
        <f>IF($A22="","",C22*10%)</f>
        <v/>
      </c>
      <c r="N22" s="3">
        <f>IF($A22="","",C22*0.5%)</f>
        <v/>
      </c>
      <c r="O22" s="3">
        <f>IF($A22="","",C22*3.5%)</f>
        <v/>
      </c>
      <c r="P22" s="3">
        <f>IF($A22="","",C22+M22+N22+O22)</f>
        <v/>
      </c>
    </row>
    <row r="23" ht="20">
      <c r="A23" s="4"/>
      <c r="B23" s="4"/>
      <c r="C23" s="2"/>
      <c r="D23" s="2"/>
      <c r="E23" s="2"/>
      <c r="F23" s="2"/>
      <c r="G23" s="3">
        <f>IF($A23="","",SUM(C23:F23))</f>
        <v/>
      </c>
      <c r="H23" s="2"/>
      <c r="I23" s="3">
        <f>IF($A23="","",G23*10%)</f>
        <v/>
      </c>
      <c r="J23" s="3">
        <f>IF($A23="","",C23-I23)</f>
        <v/>
      </c>
      <c r="K23" s="2"/>
      <c r="L23" s="3">
        <f>IF($A23="","",G23-I23-K23)</f>
        <v/>
      </c>
      <c r="M23" s="3">
        <f>IF($A23="","",C23*10%)</f>
        <v/>
      </c>
      <c r="N23" s="3">
        <f>IF($A23="","",C23*0.5%)</f>
        <v/>
      </c>
      <c r="O23" s="3">
        <f>IF($A23="","",C23*3.5%)</f>
        <v/>
      </c>
      <c r="P23" s="3">
        <f>IF($A23="","",C23+M23+N23+O23)</f>
        <v/>
      </c>
    </row>
    <row r="24" ht="20">
      <c r="A24" s="4"/>
      <c r="B24" s="4"/>
      <c r="C24" s="2"/>
      <c r="D24" s="2"/>
      <c r="E24" s="2"/>
      <c r="F24" s="2"/>
      <c r="G24" s="3">
        <f>IF($A24="","",SUM(C24:F24))</f>
        <v/>
      </c>
      <c r="H24" s="2"/>
      <c r="I24" s="3">
        <f>IF($A24="","",G24*10%)</f>
        <v/>
      </c>
      <c r="J24" s="3">
        <f>IF($A24="","",C24-I24)</f>
        <v/>
      </c>
      <c r="K24" s="2"/>
      <c r="L24" s="3">
        <f>IF($A24="","",G24-I24-K24)</f>
        <v/>
      </c>
      <c r="M24" s="3">
        <f>IF($A24="","",C24*10%)</f>
        <v/>
      </c>
      <c r="N24" s="3">
        <f>IF($A24="","",C24*0.5%)</f>
        <v/>
      </c>
      <c r="O24" s="3">
        <f>IF($A24="","",C24*3.5%)</f>
        <v/>
      </c>
      <c r="P24" s="3">
        <f>IF($A24="","",C24+M24+N24+O24)</f>
        <v/>
      </c>
    </row>
    <row r="25" ht="20">
      <c r="A25" s="4"/>
      <c r="B25" s="4"/>
      <c r="C25" s="2"/>
      <c r="D25" s="2"/>
      <c r="E25" s="2"/>
      <c r="F25" s="2"/>
      <c r="G25" s="3">
        <f>IF($A25="","",SUM(C25:F25))</f>
        <v/>
      </c>
      <c r="H25" s="2"/>
      <c r="I25" s="3">
        <f>IF($A25="","",G25*10%)</f>
        <v/>
      </c>
      <c r="J25" s="3">
        <f>IF($A25="","",C25-I25)</f>
        <v/>
      </c>
      <c r="K25" s="2"/>
      <c r="L25" s="3">
        <f>IF($A25="","",G25-I25-K25)</f>
        <v/>
      </c>
      <c r="M25" s="3">
        <f>IF($A25="","",C25*10%)</f>
        <v/>
      </c>
      <c r="N25" s="3">
        <f>IF($A25="","",C25*0.5%)</f>
        <v/>
      </c>
      <c r="O25" s="3">
        <f>IF($A25="","",C25*3.5%)</f>
        <v/>
      </c>
      <c r="P25" s="3">
        <f>IF($A25="","",C25+M25+N25+O25)</f>
        <v/>
      </c>
    </row>
    <row r="26" ht="20">
      <c r="A26" s="4"/>
      <c r="B26" s="4"/>
      <c r="C26" s="2"/>
      <c r="D26" s="2"/>
      <c r="E26" s="2"/>
      <c r="F26" s="2"/>
      <c r="G26" s="3">
        <f>IF($A26="","",SUM(C26:F26))</f>
        <v/>
      </c>
      <c r="H26" s="2"/>
      <c r="I26" s="3">
        <f>IF($A26="","",G26*10%)</f>
        <v/>
      </c>
      <c r="J26" s="3">
        <f>IF($A26="","",C26-I26)</f>
        <v/>
      </c>
      <c r="K26" s="2"/>
      <c r="L26" s="3">
        <f>IF($A26="","",G26-I26-K26)</f>
        <v/>
      </c>
      <c r="M26" s="3">
        <f>IF($A26="","",C26*10%)</f>
        <v/>
      </c>
      <c r="N26" s="3">
        <f>IF($A26="","",C26*0.5%)</f>
        <v/>
      </c>
      <c r="O26" s="3">
        <f>IF($A26="","",C26*3.5%)</f>
        <v/>
      </c>
      <c r="P26" s="3">
        <f>IF($A26="","",C26+M26+N26+O26)</f>
        <v/>
      </c>
    </row>
    <row r="27" ht="20">
      <c r="A27" s="4"/>
      <c r="B27" s="4"/>
      <c r="C27" s="2"/>
      <c r="D27" s="2"/>
      <c r="E27" s="2"/>
      <c r="F27" s="2"/>
      <c r="G27" s="3">
        <f>IF($A27="","",SUM(C27:F27))</f>
        <v/>
      </c>
      <c r="H27" s="2"/>
      <c r="I27" s="3">
        <f>IF($A27="","",G27*10%)</f>
        <v/>
      </c>
      <c r="J27" s="3">
        <f>IF($A27="","",C27-I27)</f>
        <v/>
      </c>
      <c r="K27" s="2"/>
      <c r="L27" s="3">
        <f>IF($A27="","",G27-I27-K27)</f>
        <v/>
      </c>
      <c r="M27" s="3">
        <f>IF($A27="","",C27*10%)</f>
        <v/>
      </c>
      <c r="N27" s="3">
        <f>IF($A27="","",C27*0.5%)</f>
        <v/>
      </c>
      <c r="O27" s="3">
        <f>IF($A27="","",C27*3.5%)</f>
        <v/>
      </c>
      <c r="P27" s="3">
        <f>IF($A27="","",C27+M27+N27+O27)</f>
        <v/>
      </c>
    </row>
    <row r="28" ht="20">
      <c r="A28" s="4"/>
      <c r="B28" s="4"/>
      <c r="C28" s="2"/>
      <c r="D28" s="2"/>
      <c r="E28" s="2"/>
      <c r="F28" s="2"/>
      <c r="G28" s="3">
        <f>IF($A28="","",SUM(C28:F28))</f>
        <v/>
      </c>
      <c r="H28" s="2"/>
      <c r="I28" s="3">
        <f>IF($A28="","",G28*10%)</f>
        <v/>
      </c>
      <c r="J28" s="3">
        <f>IF($A28="","",C28-I28)</f>
        <v/>
      </c>
      <c r="K28" s="2"/>
      <c r="L28" s="3">
        <f>IF($A28="","",G28-I28-K28)</f>
        <v/>
      </c>
      <c r="M28" s="3">
        <f>IF($A28="","",C28*10%)</f>
        <v/>
      </c>
      <c r="N28" s="3">
        <f>IF($A28="","",C28*0.5%)</f>
        <v/>
      </c>
      <c r="O28" s="3">
        <f>IF($A28="","",C28*3.5%)</f>
        <v/>
      </c>
      <c r="P28" s="3">
        <f>IF($A28="","",C28+M28+N28+O28)</f>
        <v/>
      </c>
    </row>
    <row r="29" ht="20">
      <c r="A29" s="4"/>
      <c r="B29" s="4"/>
      <c r="C29" s="2"/>
      <c r="D29" s="2"/>
      <c r="E29" s="2"/>
      <c r="F29" s="2"/>
      <c r="G29" s="3">
        <f>IF($A29="","",SUM(C29:F29))</f>
        <v/>
      </c>
      <c r="H29" s="2"/>
      <c r="I29" s="3">
        <f>IF($A29="","",G29*10%)</f>
        <v/>
      </c>
      <c r="J29" s="3">
        <f>IF($A29="","",C29-I29)</f>
        <v/>
      </c>
      <c r="K29" s="2"/>
      <c r="L29" s="3">
        <f>IF($A29="","",G29-I29-K29)</f>
        <v/>
      </c>
      <c r="M29" s="3">
        <f>IF($A29="","",C29*10%)</f>
        <v/>
      </c>
      <c r="N29" s="3">
        <f>IF($A29="","",C29*0.5%)</f>
        <v/>
      </c>
      <c r="O29" s="3">
        <f>IF($A29="","",C29*3.5%)</f>
        <v/>
      </c>
      <c r="P29" s="3">
        <f>IF($A29="","",C29+M29+N29+O29)</f>
        <v/>
      </c>
    </row>
    <row r="30" ht="20">
      <c r="A30" s="4"/>
      <c r="B30" s="4"/>
      <c r="C30" s="2"/>
      <c r="D30" s="2"/>
      <c r="E30" s="2"/>
      <c r="F30" s="2"/>
      <c r="G30" s="3">
        <f>IF($A30="","",SUM(C30:F30))</f>
        <v/>
      </c>
      <c r="H30" s="2"/>
      <c r="I30" s="3">
        <f>IF($A30="","",G30*10%)</f>
        <v/>
      </c>
      <c r="J30" s="3">
        <f>IF($A30="","",C30-I30)</f>
        <v/>
      </c>
      <c r="K30" s="2"/>
      <c r="L30" s="3">
        <f>IF($A30="","",G30-I30-K30)</f>
        <v/>
      </c>
      <c r="M30" s="3">
        <f>IF($A30="","",C30*10%)</f>
        <v/>
      </c>
      <c r="N30" s="3">
        <f>IF($A30="","",C30*0.5%)</f>
        <v/>
      </c>
      <c r="O30" s="3">
        <f>IF($A30="","",C30*3.5%)</f>
        <v/>
      </c>
      <c r="P30" s="3">
        <f>IF($A30="","",C30+M30+N30+O30)</f>
        <v/>
      </c>
    </row>
    <row r="31" ht="20">
      <c r="A31" s="4"/>
      <c r="B31" s="4"/>
      <c r="C31" s="2"/>
      <c r="D31" s="2"/>
      <c r="E31" s="2"/>
      <c r="F31" s="2"/>
      <c r="G31" s="3">
        <f>IF($A31="","",SUM(C31:F31))</f>
        <v/>
      </c>
      <c r="H31" s="2"/>
      <c r="I31" s="3">
        <f>IF($A31="","",G31*10%)</f>
        <v/>
      </c>
      <c r="J31" s="3">
        <f>IF($A31="","",C31-I31)</f>
        <v/>
      </c>
      <c r="K31" s="2"/>
      <c r="L31" s="3">
        <f>IF($A31="","",G31-I31-K31)</f>
        <v/>
      </c>
      <c r="M31" s="3">
        <f>IF($A31="","",C31*10%)</f>
        <v/>
      </c>
      <c r="N31" s="3">
        <f>IF($A31="","",C31*0.5%)</f>
        <v/>
      </c>
      <c r="O31" s="3">
        <f>IF($A31="","",C31*3.5%)</f>
        <v/>
      </c>
      <c r="P31" s="3">
        <f>IF($A31="","",C31+M31+N31+O31)</f>
        <v/>
      </c>
    </row>
    <row r="32" ht="20">
      <c r="A32" s="4"/>
      <c r="B32" s="4"/>
      <c r="C32" s="2"/>
      <c r="D32" s="2"/>
      <c r="E32" s="2"/>
      <c r="F32" s="2"/>
      <c r="G32" s="3">
        <f>IF($A32="","",SUM(C32:F32))</f>
        <v/>
      </c>
      <c r="H32" s="2"/>
      <c r="I32" s="3">
        <f>IF($A32="","",G32*10%)</f>
        <v/>
      </c>
      <c r="J32" s="3">
        <f>IF($A32="","",C32-I32)</f>
        <v/>
      </c>
      <c r="K32" s="2"/>
      <c r="L32" s="3">
        <f>IF($A32="","",G32-I32-K32)</f>
        <v/>
      </c>
      <c r="M32" s="3">
        <f>IF($A32="","",C32*10%)</f>
        <v/>
      </c>
      <c r="N32" s="3">
        <f>IF($A32="","",C32*0.5%)</f>
        <v/>
      </c>
      <c r="O32" s="3">
        <f>IF($A32="","",C32*3.5%)</f>
        <v/>
      </c>
      <c r="P32" s="3">
        <f>IF($A32="","",C32+M32+N32+O32)</f>
        <v/>
      </c>
    </row>
    <row r="33" ht="20">
      <c r="A33" s="4"/>
      <c r="B33" s="4"/>
      <c r="C33" s="2"/>
      <c r="D33" s="2"/>
      <c r="E33" s="2"/>
      <c r="F33" s="2"/>
      <c r="G33" s="3">
        <f>IF($A33="","",SUM(C33:F33))</f>
        <v/>
      </c>
      <c r="H33" s="2"/>
      <c r="I33" s="3">
        <f>IF($A33="","",G33*10%)</f>
        <v/>
      </c>
      <c r="J33" s="3">
        <f>IF($A33="","",C33-I33)</f>
        <v/>
      </c>
      <c r="K33" s="2"/>
      <c r="L33" s="3">
        <f>IF($A33="","",G33-I33-K33)</f>
        <v/>
      </c>
      <c r="M33" s="3">
        <f>IF($A33="","",C33*10%)</f>
        <v/>
      </c>
      <c r="N33" s="3">
        <f>IF($A33="","",C33*0.5%)</f>
        <v/>
      </c>
      <c r="O33" s="3">
        <f>IF($A33="","",C33*3.5%)</f>
        <v/>
      </c>
      <c r="P33" s="3">
        <f>IF($A33="","",C33+M33+N33+O33)</f>
        <v/>
      </c>
    </row>
    <row r="34" ht="20">
      <c r="A34" s="4"/>
      <c r="B34" s="4"/>
      <c r="C34" s="2"/>
      <c r="D34" s="2"/>
      <c r="E34" s="2"/>
      <c r="F34" s="2"/>
      <c r="G34" s="3">
        <f>IF($A34="","",SUM(C34:F34))</f>
        <v/>
      </c>
      <c r="H34" s="2"/>
      <c r="I34" s="3">
        <f>IF($A34="","",G34*10%)</f>
        <v/>
      </c>
      <c r="J34" s="3">
        <f>IF($A34="","",C34-I34)</f>
        <v/>
      </c>
      <c r="K34" s="2"/>
      <c r="L34" s="3">
        <f>IF($A34="","",G34-I34-K34)</f>
        <v/>
      </c>
      <c r="M34" s="3">
        <f>IF($A34="","",C34*10%)</f>
        <v/>
      </c>
      <c r="N34" s="3">
        <f>IF($A34="","",C34*0.5%)</f>
        <v/>
      </c>
      <c r="O34" s="3">
        <f>IF($A34="","",C34*3.5%)</f>
        <v/>
      </c>
      <c r="P34" s="3">
        <f>IF($A34="","",C34+M34+N34+O34)</f>
        <v/>
      </c>
    </row>
    <row r="35" ht="20">
      <c r="A35" s="4"/>
      <c r="B35" s="4"/>
      <c r="C35" s="2"/>
      <c r="D35" s="2"/>
      <c r="E35" s="2"/>
      <c r="F35" s="2"/>
      <c r="G35" s="3">
        <f>IF($A35="","",SUM(C35:F35))</f>
        <v/>
      </c>
      <c r="H35" s="2"/>
      <c r="I35" s="3">
        <f>IF($A35="","",G35*10%)</f>
        <v/>
      </c>
      <c r="J35" s="3">
        <f>IF($A35="","",C35-I35)</f>
        <v/>
      </c>
      <c r="K35" s="2"/>
      <c r="L35" s="3">
        <f>IF($A35="","",G35-I35-K35)</f>
        <v/>
      </c>
      <c r="M35" s="3">
        <f>IF($A35="","",C35*10%)</f>
        <v/>
      </c>
      <c r="N35" s="3">
        <f>IF($A35="","",C35*0.5%)</f>
        <v/>
      </c>
      <c r="O35" s="3">
        <f>IF($A35="","",C35*3.5%)</f>
        <v/>
      </c>
      <c r="P35" s="3">
        <f>IF($A35="","",C35+M35+N35+O35)</f>
        <v/>
      </c>
    </row>
    <row r="36" ht="20">
      <c r="A36" s="4"/>
      <c r="B36" s="4"/>
      <c r="C36" s="2"/>
      <c r="D36" s="2"/>
      <c r="E36" s="2"/>
      <c r="F36" s="2"/>
      <c r="G36" s="3">
        <f>IF($A36="","",SUM(C36:F36))</f>
        <v/>
      </c>
      <c r="H36" s="2"/>
      <c r="I36" s="3">
        <f>IF($A36="","",G36*10%)</f>
        <v/>
      </c>
      <c r="J36" s="3">
        <f>IF($A36="","",C36-I36)</f>
        <v/>
      </c>
      <c r="K36" s="2"/>
      <c r="L36" s="3">
        <f>IF($A36="","",G36-I36-K36)</f>
        <v/>
      </c>
      <c r="M36" s="3">
        <f>IF($A36="","",C36*10%)</f>
        <v/>
      </c>
      <c r="N36" s="3">
        <f>IF($A36="","",C36*0.5%)</f>
        <v/>
      </c>
      <c r="O36" s="3">
        <f>IF($A36="","",C36*3.5%)</f>
        <v/>
      </c>
      <c r="P36" s="3">
        <f>IF($A36="","",C36+M36+N36+O36)</f>
        <v/>
      </c>
    </row>
    <row r="37" ht="20">
      <c r="A37" s="4"/>
      <c r="B37" s="4"/>
      <c r="C37" s="2"/>
      <c r="D37" s="2"/>
      <c r="E37" s="2"/>
      <c r="F37" s="2"/>
      <c r="G37" s="3">
        <f>IF($A37="","",SUM(C37:F37))</f>
        <v/>
      </c>
      <c r="H37" s="2"/>
      <c r="I37" s="3">
        <f>IF($A37="","",G37*10%)</f>
        <v/>
      </c>
      <c r="J37" s="3">
        <f>IF($A37="","",C37-I37)</f>
        <v/>
      </c>
      <c r="K37" s="2"/>
      <c r="L37" s="3">
        <f>IF($A37="","",G37-I37-K37)</f>
        <v/>
      </c>
      <c r="M37" s="3">
        <f>IF($A37="","",C37*10%)</f>
        <v/>
      </c>
      <c r="N37" s="3">
        <f>IF($A37="","",C37*0.5%)</f>
        <v/>
      </c>
      <c r="O37" s="3">
        <f>IF($A37="","",C37*3.5%)</f>
        <v/>
      </c>
      <c r="P37" s="3">
        <f>IF($A37="","",C37+M37+N37+O37)</f>
        <v/>
      </c>
    </row>
    <row r="38" ht="20">
      <c r="A38" s="4"/>
      <c r="B38" s="4"/>
      <c r="C38" s="2"/>
      <c r="D38" s="2"/>
      <c r="E38" s="2"/>
      <c r="F38" s="2"/>
      <c r="G38" s="3">
        <f>IF($A38="","",SUM(C38:F38))</f>
        <v/>
      </c>
      <c r="H38" s="2"/>
      <c r="I38" s="3">
        <f>IF($A38="","",G38*10%)</f>
        <v/>
      </c>
      <c r="J38" s="3">
        <f>IF($A38="","",C38-I38)</f>
        <v/>
      </c>
      <c r="K38" s="2"/>
      <c r="L38" s="3">
        <f>IF($A38="","",G38-I38-K38)</f>
        <v/>
      </c>
      <c r="M38" s="3">
        <f>IF($A38="","",C38*10%)</f>
        <v/>
      </c>
      <c r="N38" s="3">
        <f>IF($A38="","",C38*0.5%)</f>
        <v/>
      </c>
      <c r="O38" s="3">
        <f>IF($A38="","",C38*3.5%)</f>
        <v/>
      </c>
      <c r="P38" s="3">
        <f>IF($A38="","",C38+M38+N38+O38)</f>
        <v/>
      </c>
    </row>
    <row r="39" ht="20">
      <c r="A39" s="4"/>
      <c r="B39" s="4"/>
      <c r="C39" s="2"/>
      <c r="D39" s="2"/>
      <c r="E39" s="2"/>
      <c r="F39" s="2"/>
      <c r="G39" s="3">
        <f>IF($A39="","",SUM(C39:F39))</f>
        <v/>
      </c>
      <c r="H39" s="2"/>
      <c r="I39" s="3">
        <f>IF($A39="","",G39*10%)</f>
        <v/>
      </c>
      <c r="J39" s="3">
        <f>IF($A39="","",C39-I39)</f>
        <v/>
      </c>
      <c r="K39" s="2"/>
      <c r="L39" s="3">
        <f>IF($A39="","",G39-I39-K39)</f>
        <v/>
      </c>
      <c r="M39" s="3">
        <f>IF($A39="","",C39*10%)</f>
        <v/>
      </c>
      <c r="N39" s="3">
        <f>IF($A39="","",C39*0.5%)</f>
        <v/>
      </c>
      <c r="O39" s="3">
        <f>IF($A39="","",C39*3.5%)</f>
        <v/>
      </c>
      <c r="P39" s="3">
        <f>IF($A39="","",C39+M39+N39+O39)</f>
        <v/>
      </c>
    </row>
    <row r="40" ht="20">
      <c r="A40" s="4"/>
      <c r="B40" s="4"/>
      <c r="C40" s="2"/>
      <c r="D40" s="2"/>
      <c r="E40" s="2"/>
      <c r="F40" s="2"/>
      <c r="G40" s="3">
        <f>IF($A40="","",SUM(C40:F40))</f>
        <v/>
      </c>
      <c r="H40" s="2"/>
      <c r="I40" s="3">
        <f>IF($A40="","",G40*10%)</f>
        <v/>
      </c>
      <c r="J40" s="3">
        <f>IF($A40="","",C40-I40)</f>
        <v/>
      </c>
      <c r="K40" s="2"/>
      <c r="L40" s="3">
        <f>IF($A40="","",G40-I40-K40)</f>
        <v/>
      </c>
      <c r="M40" s="3">
        <f>IF($A40="","",C40*10%)</f>
        <v/>
      </c>
      <c r="N40" s="3">
        <f>IF($A40="","",C40*0.5%)</f>
        <v/>
      </c>
      <c r="O40" s="3">
        <f>IF($A40="","",C40*3.5%)</f>
        <v/>
      </c>
      <c r="P40" s="3">
        <f>IF($A40="","",C40+M40+N40+O40)</f>
        <v/>
      </c>
    </row>
    <row r="41" ht="20">
      <c r="A41" s="4"/>
      <c r="B41" s="4"/>
      <c r="C41" s="2"/>
      <c r="D41" s="2"/>
      <c r="E41" s="2"/>
      <c r="F41" s="2"/>
      <c r="G41" s="3">
        <f>IF($A41="","",SUM(C41:F41))</f>
        <v/>
      </c>
      <c r="H41" s="2"/>
      <c r="I41" s="3">
        <f>IF($A41="","",G41*10%)</f>
        <v/>
      </c>
      <c r="J41" s="3">
        <f>IF($A41="","",C41-I41)</f>
        <v/>
      </c>
      <c r="K41" s="2"/>
      <c r="L41" s="3">
        <f>IF($A41="","",G41-I41-K41)</f>
        <v/>
      </c>
      <c r="M41" s="3">
        <f>IF($A41="","",C41*10%)</f>
        <v/>
      </c>
      <c r="N41" s="3">
        <f>IF($A41="","",C41*0.5%)</f>
        <v/>
      </c>
      <c r="O41" s="3">
        <f>IF($A41="","",C41*3.5%)</f>
        <v/>
      </c>
      <c r="P41" s="3">
        <f>IF($A41="","",C41+M41+N41+O41)</f>
        <v/>
      </c>
    </row>
    <row r="42" ht="20">
      <c r="A42" s="4"/>
      <c r="B42" s="4"/>
      <c r="C42" s="2"/>
      <c r="D42" s="2"/>
      <c r="E42" s="2"/>
      <c r="F42" s="2"/>
      <c r="G42" s="3">
        <f>IF($A42="","",SUM(C42:F42))</f>
        <v/>
      </c>
      <c r="H42" s="2"/>
      <c r="I42" s="3">
        <f>IF($A42="","",G42*10%)</f>
        <v/>
      </c>
      <c r="J42" s="3">
        <f>IF($A42="","",C42-I42)</f>
        <v/>
      </c>
      <c r="K42" s="2"/>
      <c r="L42" s="3">
        <f>IF($A42="","",G42-I42-K42)</f>
        <v/>
      </c>
      <c r="M42" s="3">
        <f>IF($A42="","",C42*10%)</f>
        <v/>
      </c>
      <c r="N42" s="3">
        <f>IF($A42="","",C42*0.5%)</f>
        <v/>
      </c>
      <c r="O42" s="3">
        <f>IF($A42="","",C42*3.5%)</f>
        <v/>
      </c>
      <c r="P42" s="3">
        <f>IF($A42="","",C42+M42+N42+O42)</f>
        <v/>
      </c>
    </row>
    <row r="43" ht="20">
      <c r="A43" s="4"/>
      <c r="B43" s="4"/>
      <c r="C43" s="2"/>
      <c r="D43" s="2"/>
      <c r="E43" s="2"/>
      <c r="F43" s="2"/>
      <c r="G43" s="3">
        <f>IF($A43="","",SUM(C43:F43))</f>
        <v/>
      </c>
      <c r="H43" s="2"/>
      <c r="I43" s="3">
        <f>IF($A43="","",G43*10%)</f>
        <v/>
      </c>
      <c r="J43" s="3">
        <f>IF($A43="","",C43-I43)</f>
        <v/>
      </c>
      <c r="K43" s="2"/>
      <c r="L43" s="3">
        <f>IF($A43="","",G43-I43-K43)</f>
        <v/>
      </c>
      <c r="M43" s="3">
        <f>IF($A43="","",C43*10%)</f>
        <v/>
      </c>
      <c r="N43" s="3">
        <f>IF($A43="","",C43*0.5%)</f>
        <v/>
      </c>
      <c r="O43" s="3">
        <f>IF($A43="","",C43*3.5%)</f>
        <v/>
      </c>
      <c r="P43" s="3">
        <f>IF($A43="","",C43+M43+N43+O43)</f>
        <v/>
      </c>
    </row>
    <row r="44" ht="20">
      <c r="A44" s="4"/>
      <c r="B44" s="4"/>
      <c r="C44" s="2"/>
      <c r="D44" s="2"/>
      <c r="E44" s="2"/>
      <c r="F44" s="2"/>
      <c r="G44" s="3">
        <f>IF($A44="","",SUM(C44:F44))</f>
        <v/>
      </c>
      <c r="H44" s="2"/>
      <c r="I44" s="3">
        <f>IF($A44="","",G44*10%)</f>
        <v/>
      </c>
      <c r="J44" s="3">
        <f>IF($A44="","",C44-I44)</f>
        <v/>
      </c>
      <c r="K44" s="2"/>
      <c r="L44" s="3">
        <f>IF($A44="","",G44-I44-K44)</f>
        <v/>
      </c>
      <c r="M44" s="3">
        <f>IF($A44="","",C44*10%)</f>
        <v/>
      </c>
      <c r="N44" s="3">
        <f>IF($A44="","",C44*0.5%)</f>
        <v/>
      </c>
      <c r="O44" s="3">
        <f>IF($A44="","",C44*3.5%)</f>
        <v/>
      </c>
      <c r="P44" s="3">
        <f>IF($A44="","",C44+M44+N44+O44)</f>
        <v/>
      </c>
    </row>
    <row r="45" ht="20">
      <c r="A45" s="4"/>
      <c r="B45" s="4"/>
      <c r="C45" s="2"/>
      <c r="D45" s="2"/>
      <c r="E45" s="2"/>
      <c r="F45" s="2"/>
      <c r="G45" s="3">
        <f>IF($A45="","",SUM(C45:F45))</f>
        <v/>
      </c>
      <c r="H45" s="2"/>
      <c r="I45" s="3">
        <f>IF($A45="","",G45*10%)</f>
        <v/>
      </c>
      <c r="J45" s="3">
        <f>IF($A45="","",C45-I45)</f>
        <v/>
      </c>
      <c r="K45" s="2"/>
      <c r="L45" s="3">
        <f>IF($A45="","",G45-I45-K45)</f>
        <v/>
      </c>
      <c r="M45" s="3">
        <f>IF($A45="","",C45*10%)</f>
        <v/>
      </c>
      <c r="N45" s="3">
        <f>IF($A45="","",C45*0.5%)</f>
        <v/>
      </c>
      <c r="O45" s="3">
        <f>IF($A45="","",C45*3.5%)</f>
        <v/>
      </c>
      <c r="P45" s="3">
        <f>IF($A45="","",C45+M45+N45+O45)</f>
        <v/>
      </c>
    </row>
    <row r="46" ht="20">
      <c r="A46" s="4"/>
      <c r="B46" s="4"/>
      <c r="C46" s="2"/>
      <c r="D46" s="2"/>
      <c r="E46" s="2"/>
      <c r="F46" s="2"/>
      <c r="G46" s="3">
        <f>IF($A46="","",SUM(C46:F46))</f>
        <v/>
      </c>
      <c r="H46" s="2"/>
      <c r="I46" s="3">
        <f>IF($A46="","",G46*10%)</f>
        <v/>
      </c>
      <c r="J46" s="3">
        <f>IF($A46="","",C46-I46)</f>
        <v/>
      </c>
      <c r="K46" s="2"/>
      <c r="L46" s="3">
        <f>IF($A46="","",G46-I46-K46)</f>
        <v/>
      </c>
      <c r="M46" s="3">
        <f>IF($A46="","",C46*10%)</f>
        <v/>
      </c>
      <c r="N46" s="3">
        <f>IF($A46="","",C46*0.5%)</f>
        <v/>
      </c>
      <c r="O46" s="3">
        <f>IF($A46="","",C46*3.5%)</f>
        <v/>
      </c>
      <c r="P46" s="3">
        <f>IF($A46="","",C46+M46+N46+O46)</f>
        <v/>
      </c>
    </row>
    <row r="47" ht="20">
      <c r="A47" s="4"/>
      <c r="B47" s="4"/>
      <c r="C47" s="2"/>
      <c r="D47" s="2"/>
      <c r="E47" s="2"/>
      <c r="F47" s="2"/>
      <c r="G47" s="3">
        <f>IF($A47="","",SUM(C47:F47))</f>
        <v/>
      </c>
      <c r="H47" s="2"/>
      <c r="I47" s="3">
        <f>IF($A47="","",G47*10%)</f>
        <v/>
      </c>
      <c r="J47" s="3">
        <f>IF($A47="","",C47-I47)</f>
        <v/>
      </c>
      <c r="K47" s="2"/>
      <c r="L47" s="3">
        <f>IF($A47="","",G47-I47-K47)</f>
        <v/>
      </c>
      <c r="M47" s="3">
        <f>IF($A47="","",C47*10%)</f>
        <v/>
      </c>
      <c r="N47" s="3">
        <f>IF($A47="","",C47*0.5%)</f>
        <v/>
      </c>
      <c r="O47" s="3">
        <f>IF($A47="","",C47*3.5%)</f>
        <v/>
      </c>
      <c r="P47" s="3">
        <f>IF($A47="","",C47+M47+N47+O47)</f>
        <v/>
      </c>
    </row>
    <row r="48" ht="20">
      <c r="A48" s="4"/>
      <c r="B48" s="4"/>
      <c r="C48" s="2"/>
      <c r="D48" s="2"/>
      <c r="E48" s="2"/>
      <c r="F48" s="2"/>
      <c r="G48" s="3">
        <f>IF($A48="","",SUM(C48:F48))</f>
        <v/>
      </c>
      <c r="H48" s="2"/>
      <c r="I48" s="3">
        <f>IF($A48="","",G48*10%)</f>
        <v/>
      </c>
      <c r="J48" s="3">
        <f>IF($A48="","",C48-I48)</f>
        <v/>
      </c>
      <c r="K48" s="2"/>
      <c r="L48" s="3">
        <f>IF($A48="","",G48-I48-K48)</f>
        <v/>
      </c>
      <c r="M48" s="3">
        <f>IF($A48="","",C48*10%)</f>
        <v/>
      </c>
      <c r="N48" s="3">
        <f>IF($A48="","",C48*0.5%)</f>
        <v/>
      </c>
      <c r="O48" s="3">
        <f>IF($A48="","",C48*3.5%)</f>
        <v/>
      </c>
      <c r="P48" s="3">
        <f>IF($A48="","",C48+M48+N48+O48)</f>
        <v/>
      </c>
    </row>
    <row r="49" ht="20">
      <c r="A49" s="4"/>
      <c r="B49" s="4"/>
      <c r="C49" s="2"/>
      <c r="D49" s="2"/>
      <c r="E49" s="2"/>
      <c r="F49" s="2"/>
      <c r="G49" s="3">
        <f>IF($A49="","",SUM(C49:F49))</f>
        <v/>
      </c>
      <c r="H49" s="2"/>
      <c r="I49" s="3">
        <f>IF($A49="","",G49*10%)</f>
        <v/>
      </c>
      <c r="J49" s="3">
        <f>IF($A49="","",C49-I49)</f>
        <v/>
      </c>
      <c r="K49" s="2"/>
      <c r="L49" s="3">
        <f>IF($A49="","",G49-I49-K49)</f>
        <v/>
      </c>
      <c r="M49" s="3">
        <f>IF($A49="","",C49*10%)</f>
        <v/>
      </c>
      <c r="N49" s="3">
        <f>IF($A49="","",C49*0.5%)</f>
        <v/>
      </c>
      <c r="O49" s="3">
        <f>IF($A49="","",C49*3.5%)</f>
        <v/>
      </c>
      <c r="P49" s="3">
        <f>IF($A49="","",C49+M49+N49+O49)</f>
        <v/>
      </c>
    </row>
    <row r="50" ht="20">
      <c r="A50" s="4"/>
      <c r="B50" s="4"/>
      <c r="C50" s="2"/>
      <c r="D50" s="2"/>
      <c r="E50" s="2"/>
      <c r="F50" s="2"/>
      <c r="G50" s="3">
        <f>IF($A50="","",SUM(C50:F50))</f>
        <v/>
      </c>
      <c r="H50" s="2"/>
      <c r="I50" s="3">
        <f>IF($A50="","",G50*10%)</f>
        <v/>
      </c>
      <c r="J50" s="3">
        <f>IF($A50="","",C50-I50)</f>
        <v/>
      </c>
      <c r="K50" s="2"/>
      <c r="L50" s="3">
        <f>IF($A50="","",G50-I50-K50)</f>
        <v/>
      </c>
      <c r="M50" s="3">
        <f>IF($A50="","",C50*10%)</f>
        <v/>
      </c>
      <c r="N50" s="3">
        <f>IF($A50="","",C50*0.5%)</f>
        <v/>
      </c>
      <c r="O50" s="3">
        <f>IF($A50="","",C50*3.5%)</f>
        <v/>
      </c>
      <c r="P50" s="3">
        <f>IF($A50="","",C50+M50+N50+O50)</f>
        <v/>
      </c>
    </row>
    <row r="51" ht="20">
      <c r="A51" s="4"/>
      <c r="B51" s="4"/>
      <c r="C51" s="2"/>
      <c r="D51" s="2"/>
      <c r="E51" s="2"/>
      <c r="F51" s="2"/>
      <c r="G51" s="3">
        <f>IF($A51="","",SUM(C51:F51))</f>
        <v/>
      </c>
      <c r="H51" s="2"/>
      <c r="I51" s="3">
        <f>IF($A51="","",G51*10%)</f>
        <v/>
      </c>
      <c r="J51" s="3">
        <f>IF($A51="","",C51-I51)</f>
        <v/>
      </c>
      <c r="K51" s="2"/>
      <c r="L51" s="3">
        <f>IF($A51="","",G51-I51-K51)</f>
        <v/>
      </c>
      <c r="M51" s="3">
        <f>IF($A51="","",C51*10%)</f>
        <v/>
      </c>
      <c r="N51" s="3">
        <f>IF($A51="","",C51*0.5%)</f>
        <v/>
      </c>
      <c r="O51" s="3">
        <f>IF($A51="","",C51*3.5%)</f>
        <v/>
      </c>
      <c r="P51" s="3">
        <f>IF($A51="","",C51+M51+N51+O51)</f>
        <v/>
      </c>
    </row>
    <row r="52" ht="20">
      <c r="A52" s="4"/>
      <c r="B52" s="4"/>
      <c r="C52" s="2"/>
      <c r="D52" s="2"/>
      <c r="E52" s="2"/>
      <c r="F52" s="2"/>
      <c r="G52" s="3">
        <f>IF($A52="","",SUM(C52:F52))</f>
        <v/>
      </c>
      <c r="H52" s="2"/>
      <c r="I52" s="3">
        <f>IF($A52="","",G52*10%)</f>
        <v/>
      </c>
      <c r="J52" s="3">
        <f>IF($A52="","",C52-I52)</f>
        <v/>
      </c>
      <c r="K52" s="2"/>
      <c r="L52" s="3">
        <f>IF($A52="","",G52-I52-K52)</f>
        <v/>
      </c>
      <c r="M52" s="3">
        <f>IF($A52="","",C52*10%)</f>
        <v/>
      </c>
      <c r="N52" s="3">
        <f>IF($A52="","",C52*0.5%)</f>
        <v/>
      </c>
      <c r="O52" s="3">
        <f>IF($A52="","",C52*3.5%)</f>
        <v/>
      </c>
      <c r="P52" s="3">
        <f>IF($A52="","",C52+M52+N52+O52)</f>
        <v/>
      </c>
    </row>
    <row r="53" ht="20">
      <c r="A53" s="4"/>
      <c r="B53" s="4"/>
      <c r="C53" s="2"/>
      <c r="D53" s="2"/>
      <c r="E53" s="2"/>
      <c r="F53" s="2"/>
      <c r="G53" s="3">
        <f>IF($A53="","",SUM(C53:F53))</f>
        <v/>
      </c>
      <c r="H53" s="2"/>
      <c r="I53" s="3">
        <f>IF($A53="","",G53*10%)</f>
        <v/>
      </c>
      <c r="J53" s="3">
        <f>IF($A53="","",C53-I53)</f>
        <v/>
      </c>
      <c r="K53" s="2"/>
      <c r="L53" s="3">
        <f>IF($A53="","",G53-I53-K53)</f>
        <v/>
      </c>
      <c r="M53" s="3">
        <f>IF($A53="","",C53*10%)</f>
        <v/>
      </c>
      <c r="N53" s="3">
        <f>IF($A53="","",C53*0.5%)</f>
        <v/>
      </c>
      <c r="O53" s="3">
        <f>IF($A53="","",C53*3.5%)</f>
        <v/>
      </c>
      <c r="P53" s="3">
        <f>IF($A53="","",C53+M53+N53+O53)</f>
        <v/>
      </c>
    </row>
    <row r="54" ht="20">
      <c r="A54" s="4"/>
      <c r="B54" s="4"/>
      <c r="C54" s="2"/>
      <c r="D54" s="2"/>
      <c r="E54" s="2"/>
      <c r="F54" s="2"/>
      <c r="G54" s="3">
        <f>IF($A54="","",SUM(C54:F54))</f>
        <v/>
      </c>
      <c r="H54" s="2"/>
      <c r="I54" s="3">
        <f>IF($A54="","",G54*10%)</f>
        <v/>
      </c>
      <c r="J54" s="3">
        <f>IF($A54="","",C54-I54)</f>
        <v/>
      </c>
      <c r="K54" s="2"/>
      <c r="L54" s="3">
        <f>IF($A54="","",G54-I54-K54)</f>
        <v/>
      </c>
      <c r="M54" s="3">
        <f>IF($A54="","",C54*10%)</f>
        <v/>
      </c>
      <c r="N54" s="3">
        <f>IF($A54="","",C54*0.5%)</f>
        <v/>
      </c>
      <c r="O54" s="3">
        <f>IF($A54="","",C54*3.5%)</f>
        <v/>
      </c>
      <c r="P54" s="3">
        <f>IF($A54="","",C54+M54+N54+O54)</f>
        <v/>
      </c>
    </row>
    <row r="55" ht="20">
      <c r="A55" s="4"/>
      <c r="B55" s="4"/>
      <c r="C55" s="2"/>
      <c r="D55" s="2"/>
      <c r="E55" s="2"/>
      <c r="F55" s="2"/>
      <c r="G55" s="3">
        <f>IF($A55="","",SUM(C55:F55))</f>
        <v/>
      </c>
      <c r="H55" s="2"/>
      <c r="I55" s="3">
        <f>IF($A55="","",G55*10%)</f>
        <v/>
      </c>
      <c r="J55" s="3">
        <f>IF($A55="","",C55-I55)</f>
        <v/>
      </c>
      <c r="K55" s="2"/>
      <c r="L55" s="3">
        <f>IF($A55="","",G55-I55-K55)</f>
        <v/>
      </c>
      <c r="M55" s="3">
        <f>IF($A55="","",C55*10%)</f>
        <v/>
      </c>
      <c r="N55" s="3">
        <f>IF($A55="","",C55*0.5%)</f>
        <v/>
      </c>
      <c r="O55" s="3">
        <f>IF($A55="","",C55*3.5%)</f>
        <v/>
      </c>
      <c r="P55" s="3">
        <f>IF($A55="","",C55+M55+N55+O55)</f>
        <v/>
      </c>
    </row>
    <row r="56" ht="20">
      <c r="A56" s="4"/>
      <c r="B56" s="4"/>
      <c r="C56" s="2"/>
      <c r="D56" s="2"/>
      <c r="E56" s="2"/>
      <c r="F56" s="2"/>
      <c r="G56" s="3">
        <f>IF($A56="","",SUM(C56:F56))</f>
        <v/>
      </c>
      <c r="H56" s="2"/>
      <c r="I56" s="3">
        <f>IF($A56="","",G56*10%)</f>
        <v/>
      </c>
      <c r="J56" s="3">
        <f>IF($A56="","",C56-I56)</f>
        <v/>
      </c>
      <c r="K56" s="2"/>
      <c r="L56" s="3">
        <f>IF($A56="","",G56-I56-K56)</f>
        <v/>
      </c>
      <c r="M56" s="3">
        <f>IF($A56="","",C56*10%)</f>
        <v/>
      </c>
      <c r="N56" s="3">
        <f>IF($A56="","",C56*0.5%)</f>
        <v/>
      </c>
      <c r="O56" s="3">
        <f>IF($A56="","",C56*3.5%)</f>
        <v/>
      </c>
      <c r="P56" s="3">
        <f>IF($A56="","",C56+M56+N56+O56)</f>
        <v/>
      </c>
    </row>
    <row r="57" ht="20">
      <c r="A57" s="4"/>
      <c r="B57" s="4"/>
      <c r="C57" s="2"/>
      <c r="D57" s="2"/>
      <c r="E57" s="2"/>
      <c r="F57" s="2"/>
      <c r="G57" s="3">
        <f>IF($A57="","",SUM(C57:F57))</f>
        <v/>
      </c>
      <c r="H57" s="2"/>
      <c r="I57" s="3">
        <f>IF($A57="","",G57*10%)</f>
        <v/>
      </c>
      <c r="J57" s="3">
        <f>IF($A57="","",C57-I57)</f>
        <v/>
      </c>
      <c r="K57" s="2"/>
      <c r="L57" s="3">
        <f>IF($A57="","",G57-I57-K57)</f>
        <v/>
      </c>
      <c r="M57" s="3">
        <f>IF($A57="","",C57*10%)</f>
        <v/>
      </c>
      <c r="N57" s="3">
        <f>IF($A57="","",C57*0.5%)</f>
        <v/>
      </c>
      <c r="O57" s="3">
        <f>IF($A57="","",C57*3.5%)</f>
        <v/>
      </c>
      <c r="P57" s="3">
        <f>IF($A57="","",C57+M57+N57+O57)</f>
        <v/>
      </c>
    </row>
    <row r="58" ht="20">
      <c r="A58" s="4"/>
      <c r="B58" s="4"/>
      <c r="C58" s="2"/>
      <c r="D58" s="2"/>
      <c r="E58" s="2"/>
      <c r="F58" s="2"/>
      <c r="G58" s="3">
        <f>IF($A58="","",SUM(C58:F58))</f>
        <v/>
      </c>
      <c r="H58" s="2"/>
      <c r="I58" s="3">
        <f>IF($A58="","",G58*10%)</f>
        <v/>
      </c>
      <c r="J58" s="3">
        <f>IF($A58="","",C58-I58)</f>
        <v/>
      </c>
      <c r="K58" s="2"/>
      <c r="L58" s="3">
        <f>IF($A58="","",G58-I58-K58)</f>
        <v/>
      </c>
      <c r="M58" s="3">
        <f>IF($A58="","",C58*10%)</f>
        <v/>
      </c>
      <c r="N58" s="3">
        <f>IF($A58="","",C58*0.5%)</f>
        <v/>
      </c>
      <c r="O58" s="3">
        <f>IF($A58="","",C58*3.5%)</f>
        <v/>
      </c>
      <c r="P58" s="3">
        <f>IF($A58="","",C58+M58+N58+O58)</f>
        <v/>
      </c>
    </row>
    <row r="59" ht="20">
      <c r="A59" s="4"/>
      <c r="B59" s="4"/>
      <c r="C59" s="2"/>
      <c r="D59" s="2"/>
      <c r="E59" s="2"/>
      <c r="F59" s="2"/>
      <c r="G59" s="3">
        <f>IF($A59="","",SUM(C59:F59))</f>
        <v/>
      </c>
      <c r="H59" s="2"/>
      <c r="I59" s="3">
        <f>IF($A59="","",G59*10%)</f>
        <v/>
      </c>
      <c r="J59" s="3">
        <f>IF($A59="","",C59-I59)</f>
        <v/>
      </c>
      <c r="K59" s="2"/>
      <c r="L59" s="3">
        <f>IF($A59="","",G59-I59-K59)</f>
        <v/>
      </c>
      <c r="M59" s="3">
        <f>IF($A59="","",C59*10%)</f>
        <v/>
      </c>
      <c r="N59" s="3">
        <f>IF($A59="","",C59*0.5%)</f>
        <v/>
      </c>
      <c r="O59" s="3">
        <f>IF($A59="","",C59*3.5%)</f>
        <v/>
      </c>
      <c r="P59" s="3">
        <f>IF($A59="","",C59+M59+N59+O59)</f>
        <v/>
      </c>
    </row>
    <row r="60" ht="20">
      <c r="A60" s="4"/>
      <c r="B60" s="4"/>
      <c r="C60" s="2"/>
      <c r="D60" s="2"/>
      <c r="E60" s="2"/>
      <c r="F60" s="2"/>
      <c r="G60" s="3">
        <f>IF($A60="","",SUM(C60:F60))</f>
        <v/>
      </c>
      <c r="H60" s="2"/>
      <c r="I60" s="3">
        <f>IF($A60="","",G60*10%)</f>
        <v/>
      </c>
      <c r="J60" s="3">
        <f>IF($A60="","",C60-I60)</f>
        <v/>
      </c>
      <c r="K60" s="2"/>
      <c r="L60" s="3">
        <f>IF($A60="","",G60-I60-K60)</f>
        <v/>
      </c>
      <c r="M60" s="3">
        <f>IF($A60="","",C60*10%)</f>
        <v/>
      </c>
      <c r="N60" s="3">
        <f>IF($A60="","",C60*0.5%)</f>
        <v/>
      </c>
      <c r="O60" s="3">
        <f>IF($A60="","",C60*3.5%)</f>
        <v/>
      </c>
      <c r="P60" s="3">
        <f>IF($A60="","",C60+M60+N60+O60)</f>
        <v/>
      </c>
    </row>
    <row r="61" ht="20">
      <c r="A61" s="4"/>
      <c r="B61" s="4"/>
      <c r="C61" s="2"/>
      <c r="D61" s="2"/>
      <c r="E61" s="2"/>
      <c r="F61" s="2"/>
      <c r="G61" s="3">
        <f>IF($A61="","",SUM(C61:F61))</f>
        <v/>
      </c>
      <c r="H61" s="2"/>
      <c r="I61" s="3">
        <f>IF($A61="","",G61*10%)</f>
        <v/>
      </c>
      <c r="J61" s="3">
        <f>IF($A61="","",C61-I61)</f>
        <v/>
      </c>
      <c r="K61" s="2"/>
      <c r="L61" s="3">
        <f>IF($A61="","",G61-I61-K61)</f>
        <v/>
      </c>
      <c r="M61" s="3">
        <f>IF($A61="","",C61*10%)</f>
        <v/>
      </c>
      <c r="N61" s="3">
        <f>IF($A61="","",C61*0.5%)</f>
        <v/>
      </c>
      <c r="O61" s="3">
        <f>IF($A61="","",C61*3.5%)</f>
        <v/>
      </c>
      <c r="P61" s="3">
        <f>IF($A61="","",C61+M61+N61+O61)</f>
        <v/>
      </c>
    </row>
    <row r="62" ht="20">
      <c r="A62" s="4"/>
      <c r="B62" s="4"/>
      <c r="C62" s="2"/>
      <c r="D62" s="2"/>
      <c r="E62" s="2"/>
      <c r="F62" s="2"/>
      <c r="G62" s="3">
        <f>IF($A62="","",SUM(C62:F62))</f>
        <v/>
      </c>
      <c r="H62" s="2"/>
      <c r="I62" s="3">
        <f>IF($A62="","",G62*10%)</f>
        <v/>
      </c>
      <c r="J62" s="3">
        <f>IF($A62="","",C62-I62)</f>
        <v/>
      </c>
      <c r="K62" s="2"/>
      <c r="L62" s="3">
        <f>IF($A62="","",G62-I62-K62)</f>
        <v/>
      </c>
      <c r="M62" s="3">
        <f>IF($A62="","",C62*10%)</f>
        <v/>
      </c>
      <c r="N62" s="3">
        <f>IF($A62="","",C62*0.5%)</f>
        <v/>
      </c>
      <c r="O62" s="3">
        <f>IF($A62="","",C62*3.5%)</f>
        <v/>
      </c>
      <c r="P62" s="3">
        <f>IF($A62="","",C62+M62+N62+O62)</f>
        <v/>
      </c>
    </row>
    <row r="63" ht="20">
      <c r="A63" s="4"/>
      <c r="B63" s="4"/>
      <c r="C63" s="2"/>
      <c r="D63" s="2"/>
      <c r="E63" s="2"/>
      <c r="F63" s="2"/>
      <c r="G63" s="3">
        <f>IF($A63="","",SUM(C63:F63))</f>
        <v/>
      </c>
      <c r="H63" s="2"/>
      <c r="I63" s="3">
        <f>IF($A63="","",G63*10%)</f>
        <v/>
      </c>
      <c r="J63" s="3">
        <f>IF($A63="","",C63-I63)</f>
        <v/>
      </c>
      <c r="K63" s="2"/>
      <c r="L63" s="3">
        <f>IF($A63="","",G63-I63-K63)</f>
        <v/>
      </c>
      <c r="M63" s="3">
        <f>IF($A63="","",C63*10%)</f>
        <v/>
      </c>
      <c r="N63" s="3">
        <f>IF($A63="","",C63*0.5%)</f>
        <v/>
      </c>
      <c r="O63" s="3">
        <f>IF($A63="","",C63*3.5%)</f>
        <v/>
      </c>
      <c r="P63" s="3">
        <f>IF($A63="","",C63+M63+N63+O63)</f>
        <v/>
      </c>
    </row>
    <row r="64" ht="20">
      <c r="A64" s="4"/>
      <c r="B64" s="4"/>
      <c r="C64" s="2"/>
      <c r="D64" s="2"/>
      <c r="E64" s="2"/>
      <c r="F64" s="2"/>
      <c r="G64" s="3">
        <f>IF($A64="","",SUM(C64:F64))</f>
        <v/>
      </c>
      <c r="H64" s="2"/>
      <c r="I64" s="3">
        <f>IF($A64="","",G64*10%)</f>
        <v/>
      </c>
      <c r="J64" s="3">
        <f>IF($A64="","",C64-I64)</f>
        <v/>
      </c>
      <c r="K64" s="2"/>
      <c r="L64" s="3">
        <f>IF($A64="","",G64-I64-K64)</f>
        <v/>
      </c>
      <c r="M64" s="3">
        <f>IF($A64="","",C64*10%)</f>
        <v/>
      </c>
      <c r="N64" s="3">
        <f>IF($A64="","",C64*0.5%)</f>
        <v/>
      </c>
      <c r="O64" s="3">
        <f>IF($A64="","",C64*3.5%)</f>
        <v/>
      </c>
      <c r="P64" s="3">
        <f>IF($A64="","",C64+M64+N64+O64)</f>
        <v/>
      </c>
    </row>
    <row r="65" ht="20">
      <c r="A65" s="4"/>
      <c r="B65" s="4"/>
      <c r="C65" s="2"/>
      <c r="D65" s="2"/>
      <c r="E65" s="2"/>
      <c r="F65" s="2"/>
      <c r="G65" s="3">
        <f>IF($A65="","",SUM(C65:F65))</f>
        <v/>
      </c>
      <c r="H65" s="2"/>
      <c r="I65" s="3">
        <f>IF($A65="","",G65*10%)</f>
        <v/>
      </c>
      <c r="J65" s="3">
        <f>IF($A65="","",C65-I65)</f>
        <v/>
      </c>
      <c r="K65" s="2"/>
      <c r="L65" s="3">
        <f>IF($A65="","",G65-I65-K65)</f>
        <v/>
      </c>
      <c r="M65" s="3">
        <f>IF($A65="","",C65*10%)</f>
        <v/>
      </c>
      <c r="N65" s="3">
        <f>IF($A65="","",C65*0.5%)</f>
        <v/>
      </c>
      <c r="O65" s="3">
        <f>IF($A65="","",C65*3.5%)</f>
        <v/>
      </c>
      <c r="P65" s="3">
        <f>IF($A65="","",C65+M65+N65+O65)</f>
        <v/>
      </c>
    </row>
    <row r="66" ht="20">
      <c r="A66" s="4"/>
      <c r="B66" s="4"/>
      <c r="C66" s="2"/>
      <c r="D66" s="2"/>
      <c r="E66" s="2"/>
      <c r="F66" s="2"/>
      <c r="G66" s="3">
        <f>IF($A66="","",SUM(C66:F66))</f>
        <v/>
      </c>
      <c r="H66" s="2"/>
      <c r="I66" s="3">
        <f>IF($A66="","",G66*10%)</f>
        <v/>
      </c>
      <c r="J66" s="3">
        <f>IF($A66="","",C66-I66)</f>
        <v/>
      </c>
      <c r="K66" s="2"/>
      <c r="L66" s="3">
        <f>IF($A66="","",G66-I66-K66)</f>
        <v/>
      </c>
      <c r="M66" s="3">
        <f>IF($A66="","",C66*10%)</f>
        <v/>
      </c>
      <c r="N66" s="3">
        <f>IF($A66="","",C66*0.5%)</f>
        <v/>
      </c>
      <c r="O66" s="3">
        <f>IF($A66="","",C66*3.5%)</f>
        <v/>
      </c>
      <c r="P66" s="3">
        <f>IF($A66="","",C66+M66+N66+O66)</f>
        <v/>
      </c>
    </row>
    <row r="67" ht="20">
      <c r="A67" s="4"/>
      <c r="B67" s="4"/>
      <c r="C67" s="2"/>
      <c r="D67" s="2"/>
      <c r="E67" s="2"/>
      <c r="F67" s="2"/>
      <c r="G67" s="3">
        <f>IF($A67="","",SUM(C67:F67))</f>
        <v/>
      </c>
      <c r="H67" s="2"/>
      <c r="I67" s="3">
        <f>IF($A67="","",G67*10%)</f>
        <v/>
      </c>
      <c r="J67" s="3">
        <f>IF($A67="","",C67-I67)</f>
        <v/>
      </c>
      <c r="K67" s="2"/>
      <c r="L67" s="3">
        <f>IF($A67="","",G67-I67-K67)</f>
        <v/>
      </c>
      <c r="M67" s="3">
        <f>IF($A67="","",C67*10%)</f>
        <v/>
      </c>
      <c r="N67" s="3">
        <f>IF($A67="","",C67*0.5%)</f>
        <v/>
      </c>
      <c r="O67" s="3">
        <f>IF($A67="","",C67*3.5%)</f>
        <v/>
      </c>
      <c r="P67" s="3">
        <f>IF($A67="","",C67+M67+N67+O67)</f>
        <v/>
      </c>
    </row>
    <row r="68" ht="20">
      <c r="A68" s="4"/>
      <c r="B68" s="4"/>
      <c r="C68" s="2"/>
      <c r="D68" s="2"/>
      <c r="E68" s="2"/>
      <c r="F68" s="2"/>
      <c r="G68" s="3">
        <f>IF($A68="","",SUM(C68:F68))</f>
        <v/>
      </c>
      <c r="H68" s="2"/>
      <c r="I68" s="3">
        <f>IF($A68="","",G68*10%)</f>
        <v/>
      </c>
      <c r="J68" s="3">
        <f>IF($A68="","",C68-I68)</f>
        <v/>
      </c>
      <c r="K68" s="2"/>
      <c r="L68" s="3">
        <f>IF($A68="","",G68-I68-K68)</f>
        <v/>
      </c>
      <c r="M68" s="3">
        <f>IF($A68="","",C68*10%)</f>
        <v/>
      </c>
      <c r="N68" s="3">
        <f>IF($A68="","",C68*0.5%)</f>
        <v/>
      </c>
      <c r="O68" s="3">
        <f>IF($A68="","",C68*3.5%)</f>
        <v/>
      </c>
      <c r="P68" s="3">
        <f>IF($A68="","",C68+M68+N68+O68)</f>
        <v/>
      </c>
    </row>
    <row r="69" ht="20">
      <c r="A69" s="4"/>
      <c r="B69" s="4"/>
      <c r="C69" s="2"/>
      <c r="D69" s="2"/>
      <c r="E69" s="2"/>
      <c r="F69" s="2"/>
      <c r="G69" s="3">
        <f>IF($A69="","",SUM(C69:F69))</f>
        <v/>
      </c>
      <c r="H69" s="2"/>
      <c r="I69" s="3">
        <f>IF($A69="","",G69*10%)</f>
        <v/>
      </c>
      <c r="J69" s="3">
        <f>IF($A69="","",C69-I69)</f>
        <v/>
      </c>
      <c r="K69" s="2"/>
      <c r="L69" s="3">
        <f>IF($A69="","",G69-I69-K69)</f>
        <v/>
      </c>
      <c r="M69" s="3">
        <f>IF($A69="","",C69*10%)</f>
        <v/>
      </c>
      <c r="N69" s="3">
        <f>IF($A69="","",C69*0.5%)</f>
        <v/>
      </c>
      <c r="O69" s="3">
        <f>IF($A69="","",C69*3.5%)</f>
        <v/>
      </c>
      <c r="P69" s="3">
        <f>IF($A69="","",C69+M69+N69+O69)</f>
        <v/>
      </c>
    </row>
    <row r="70" ht="20">
      <c r="A70" s="4"/>
      <c r="B70" s="4"/>
      <c r="C70" s="2"/>
      <c r="D70" s="2"/>
      <c r="E70" s="2"/>
      <c r="F70" s="2"/>
      <c r="G70" s="3">
        <f>IF($A70="","",SUM(C70:F70))</f>
        <v/>
      </c>
      <c r="H70" s="2"/>
      <c r="I70" s="3">
        <f>IF($A70="","",G70*10%)</f>
        <v/>
      </c>
      <c r="J70" s="3">
        <f>IF($A70="","",C70-I70)</f>
        <v/>
      </c>
      <c r="K70" s="2"/>
      <c r="L70" s="3">
        <f>IF($A70="","",G70-I70-K70)</f>
        <v/>
      </c>
      <c r="M70" s="3">
        <f>IF($A70="","",C70*10%)</f>
        <v/>
      </c>
      <c r="N70" s="3">
        <f>IF($A70="","",C70*0.5%)</f>
        <v/>
      </c>
      <c r="O70" s="3">
        <f>IF($A70="","",C70*3.5%)</f>
        <v/>
      </c>
      <c r="P70" s="3">
        <f>IF($A70="","",C70+M70+N70+O70)</f>
        <v/>
      </c>
    </row>
    <row r="71" ht="20">
      <c r="A71" s="4"/>
      <c r="B71" s="4"/>
      <c r="C71" s="2"/>
      <c r="D71" s="2"/>
      <c r="E71" s="2"/>
      <c r="F71" s="2"/>
      <c r="G71" s="3">
        <f>IF($A71="","",SUM(C71:F71))</f>
        <v/>
      </c>
      <c r="H71" s="2"/>
      <c r="I71" s="3">
        <f>IF($A71="","",G71*10%)</f>
        <v/>
      </c>
      <c r="J71" s="3">
        <f>IF($A71="","",C71-I71)</f>
        <v/>
      </c>
      <c r="K71" s="2"/>
      <c r="L71" s="3">
        <f>IF($A71="","",G71-I71-K71)</f>
        <v/>
      </c>
      <c r="M71" s="3">
        <f>IF($A71="","",C71*10%)</f>
        <v/>
      </c>
      <c r="N71" s="3">
        <f>IF($A71="","",C71*0.5%)</f>
        <v/>
      </c>
      <c r="O71" s="3">
        <f>IF($A71="","",C71*3.5%)</f>
        <v/>
      </c>
      <c r="P71" s="3">
        <f>IF($A71="","",C71+M71+N71+O71)</f>
        <v/>
      </c>
    </row>
    <row r="72" ht="20">
      <c r="A72" s="4"/>
      <c r="B72" s="4"/>
      <c r="C72" s="2"/>
      <c r="D72" s="2"/>
      <c r="E72" s="2"/>
      <c r="F72" s="2"/>
      <c r="G72" s="3">
        <f>IF($A72="","",SUM(C72:F72))</f>
        <v/>
      </c>
      <c r="H72" s="2"/>
      <c r="I72" s="3">
        <f>IF($A72="","",G72*10%)</f>
        <v/>
      </c>
      <c r="J72" s="3">
        <f>IF($A72="","",C72-I72)</f>
        <v/>
      </c>
      <c r="K72" s="2"/>
      <c r="L72" s="3">
        <f>IF($A72="","",G72-I72-K72)</f>
        <v/>
      </c>
      <c r="M72" s="3">
        <f>IF($A72="","",C72*10%)</f>
        <v/>
      </c>
      <c r="N72" s="3">
        <f>IF($A72="","",C72*0.5%)</f>
        <v/>
      </c>
      <c r="O72" s="3">
        <f>IF($A72="","",C72*3.5%)</f>
        <v/>
      </c>
      <c r="P72" s="3">
        <f>IF($A72="","",C72+M72+N72+O72)</f>
        <v/>
      </c>
    </row>
    <row r="73" ht="20">
      <c r="A73" s="4"/>
      <c r="B73" s="4"/>
      <c r="C73" s="2"/>
      <c r="D73" s="2"/>
      <c r="E73" s="2"/>
      <c r="F73" s="2"/>
      <c r="G73" s="3">
        <f>IF($A73="","",SUM(C73:F73))</f>
        <v/>
      </c>
      <c r="H73" s="2"/>
      <c r="I73" s="3">
        <f>IF($A73="","",G73*10%)</f>
        <v/>
      </c>
      <c r="J73" s="3">
        <f>IF($A73="","",C73-I73)</f>
        <v/>
      </c>
      <c r="K73" s="2"/>
      <c r="L73" s="3">
        <f>IF($A73="","",G73-I73-K73)</f>
        <v/>
      </c>
      <c r="M73" s="3">
        <f>IF($A73="","",C73*10%)</f>
        <v/>
      </c>
      <c r="N73" s="3">
        <f>IF($A73="","",C73*0.5%)</f>
        <v/>
      </c>
      <c r="O73" s="3">
        <f>IF($A73="","",C73*3.5%)</f>
        <v/>
      </c>
      <c r="P73" s="3">
        <f>IF($A73="","",C73+M73+N73+O73)</f>
        <v/>
      </c>
    </row>
    <row r="74" ht="20">
      <c r="A74" s="4"/>
      <c r="B74" s="4"/>
      <c r="C74" s="2"/>
      <c r="D74" s="2"/>
      <c r="E74" s="2"/>
      <c r="F74" s="2"/>
      <c r="G74" s="3">
        <f>IF($A74="","",SUM(C74:F74))</f>
        <v/>
      </c>
      <c r="H74" s="2"/>
      <c r="I74" s="3">
        <f>IF($A74="","",G74*10%)</f>
        <v/>
      </c>
      <c r="J74" s="3">
        <f>IF($A74="","",C74-I74)</f>
        <v/>
      </c>
      <c r="K74" s="2"/>
      <c r="L74" s="3">
        <f>IF($A74="","",G74-I74-K74)</f>
        <v/>
      </c>
      <c r="M74" s="3">
        <f>IF($A74="","",C74*10%)</f>
        <v/>
      </c>
      <c r="N74" s="3">
        <f>IF($A74="","",C74*0.5%)</f>
        <v/>
      </c>
      <c r="O74" s="3">
        <f>IF($A74="","",C74*3.5%)</f>
        <v/>
      </c>
      <c r="P74" s="3">
        <f>IF($A74="","",C74+M74+N74+O74)</f>
        <v/>
      </c>
    </row>
    <row r="75" ht="20">
      <c r="A75" s="4"/>
      <c r="B75" s="4"/>
      <c r="C75" s="2"/>
      <c r="D75" s="2"/>
      <c r="E75" s="2"/>
      <c r="F75" s="2"/>
      <c r="G75" s="3">
        <f>IF($A75="","",SUM(C75:F75))</f>
        <v/>
      </c>
      <c r="H75" s="2"/>
      <c r="I75" s="3">
        <f>IF($A75="","",G75*10%)</f>
        <v/>
      </c>
      <c r="J75" s="3">
        <f>IF($A75="","",C75-I75)</f>
        <v/>
      </c>
      <c r="K75" s="2"/>
      <c r="L75" s="3">
        <f>IF($A75="","",G75-I75-K75)</f>
        <v/>
      </c>
      <c r="M75" s="3">
        <f>IF($A75="","",C75*10%)</f>
        <v/>
      </c>
      <c r="N75" s="3">
        <f>IF($A75="","",C75*0.5%)</f>
        <v/>
      </c>
      <c r="O75" s="3">
        <f>IF($A75="","",C75*3.5%)</f>
        <v/>
      </c>
      <c r="P75" s="3">
        <f>IF($A75="","",C75+M75+N75+O75)</f>
        <v/>
      </c>
    </row>
    <row r="76" ht="20">
      <c r="A76" s="4"/>
      <c r="B76" s="4"/>
      <c r="C76" s="2"/>
      <c r="D76" s="2"/>
      <c r="E76" s="2"/>
      <c r="F76" s="2"/>
      <c r="G76" s="3">
        <f>IF($A76="","",SUM(C76:F76))</f>
        <v/>
      </c>
      <c r="H76" s="2"/>
      <c r="I76" s="3">
        <f>IF($A76="","",G76*10%)</f>
        <v/>
      </c>
      <c r="J76" s="3">
        <f>IF($A76="","",C76-I76)</f>
        <v/>
      </c>
      <c r="K76" s="2"/>
      <c r="L76" s="3">
        <f>IF($A76="","",G76-I76-K76)</f>
        <v/>
      </c>
      <c r="M76" s="3">
        <f>IF($A76="","",C76*10%)</f>
        <v/>
      </c>
      <c r="N76" s="3">
        <f>IF($A76="","",C76*0.5%)</f>
        <v/>
      </c>
      <c r="O76" s="3">
        <f>IF($A76="","",C76*3.5%)</f>
        <v/>
      </c>
      <c r="P76" s="3">
        <f>IF($A76="","",C76+M76+N76+O76)</f>
        <v/>
      </c>
    </row>
    <row r="77" ht="20">
      <c r="A77" s="4"/>
      <c r="B77" s="4"/>
      <c r="C77" s="2"/>
      <c r="D77" s="2"/>
      <c r="E77" s="2"/>
      <c r="F77" s="2"/>
      <c r="G77" s="3">
        <f>IF($A77="","",SUM(C77:F77))</f>
        <v/>
      </c>
      <c r="H77" s="2"/>
      <c r="I77" s="3">
        <f>IF($A77="","",G77*10%)</f>
        <v/>
      </c>
      <c r="J77" s="3">
        <f>IF($A77="","",C77-I77)</f>
        <v/>
      </c>
      <c r="K77" s="2"/>
      <c r="L77" s="3">
        <f>IF($A77="","",G77-I77-K77)</f>
        <v/>
      </c>
      <c r="M77" s="3">
        <f>IF($A77="","",C77*10%)</f>
        <v/>
      </c>
      <c r="N77" s="3">
        <f>IF($A77="","",C77*0.5%)</f>
        <v/>
      </c>
      <c r="O77" s="3">
        <f>IF($A77="","",C77*3.5%)</f>
        <v/>
      </c>
      <c r="P77" s="3">
        <f>IF($A77="","",C77+M77+N77+O77)</f>
        <v/>
      </c>
    </row>
    <row r="78" ht="20">
      <c r="A78" s="4"/>
      <c r="B78" s="4"/>
      <c r="C78" s="2"/>
      <c r="D78" s="2"/>
      <c r="E78" s="2"/>
      <c r="F78" s="2"/>
      <c r="G78" s="3">
        <f>IF($A78="","",SUM(C78:F78))</f>
        <v/>
      </c>
      <c r="H78" s="2"/>
      <c r="I78" s="3">
        <f>IF($A78="","",G78*10%)</f>
        <v/>
      </c>
      <c r="J78" s="3">
        <f>IF($A78="","",C78-I78)</f>
        <v/>
      </c>
      <c r="K78" s="2"/>
      <c r="L78" s="3">
        <f>IF($A78="","",G78-I78-K78)</f>
        <v/>
      </c>
      <c r="M78" s="3">
        <f>IF($A78="","",C78*10%)</f>
        <v/>
      </c>
      <c r="N78" s="3">
        <f>IF($A78="","",C78*0.5%)</f>
        <v/>
      </c>
      <c r="O78" s="3">
        <f>IF($A78="","",C78*3.5%)</f>
        <v/>
      </c>
      <c r="P78" s="3">
        <f>IF($A78="","",C78+M78+N78+O78)</f>
        <v/>
      </c>
    </row>
    <row r="79" ht="20">
      <c r="A79" s="4"/>
      <c r="B79" s="4"/>
      <c r="C79" s="2"/>
      <c r="D79" s="2"/>
      <c r="E79" s="2"/>
      <c r="F79" s="2"/>
      <c r="G79" s="3">
        <f>IF($A79="","",SUM(C79:F79))</f>
        <v/>
      </c>
      <c r="H79" s="2"/>
      <c r="I79" s="3">
        <f>IF($A79="","",G79*10%)</f>
        <v/>
      </c>
      <c r="J79" s="3">
        <f>IF($A79="","",C79-I79)</f>
        <v/>
      </c>
      <c r="K79" s="2"/>
      <c r="L79" s="3">
        <f>IF($A79="","",G79-I79-K79)</f>
        <v/>
      </c>
      <c r="M79" s="3">
        <f>IF($A79="","",C79*10%)</f>
        <v/>
      </c>
      <c r="N79" s="3">
        <f>IF($A79="","",C79*0.5%)</f>
        <v/>
      </c>
      <c r="O79" s="3">
        <f>IF($A79="","",C79*3.5%)</f>
        <v/>
      </c>
      <c r="P79" s="3">
        <f>IF($A79="","",C79+M79+N79+O79)</f>
        <v/>
      </c>
    </row>
    <row r="80" ht="20">
      <c r="A80" s="4"/>
      <c r="B80" s="4"/>
      <c r="C80" s="2"/>
      <c r="D80" s="2"/>
      <c r="E80" s="2"/>
      <c r="F80" s="2"/>
      <c r="G80" s="3">
        <f>IF($A80="","",SUM(C80:F80))</f>
        <v/>
      </c>
      <c r="H80" s="2"/>
      <c r="I80" s="3">
        <f>IF($A80="","",G80*10%)</f>
        <v/>
      </c>
      <c r="J80" s="3">
        <f>IF($A80="","",C80-I80)</f>
        <v/>
      </c>
      <c r="K80" s="2"/>
      <c r="L80" s="3">
        <f>IF($A80="","",G80-I80-K80)</f>
        <v/>
      </c>
      <c r="M80" s="3">
        <f>IF($A80="","",C80*10%)</f>
        <v/>
      </c>
      <c r="N80" s="3">
        <f>IF($A80="","",C80*0.5%)</f>
        <v/>
      </c>
      <c r="O80" s="3">
        <f>IF($A80="","",C80*3.5%)</f>
        <v/>
      </c>
      <c r="P80" s="3">
        <f>IF($A80="","",C80+M80+N80+O80)</f>
        <v/>
      </c>
    </row>
    <row r="81" ht="20">
      <c r="A81" s="4"/>
      <c r="B81" s="4"/>
      <c r="C81" s="2"/>
      <c r="D81" s="2"/>
      <c r="E81" s="2"/>
      <c r="F81" s="2"/>
      <c r="G81" s="3">
        <f>IF($A81="","",SUM(C81:F81))</f>
        <v/>
      </c>
      <c r="H81" s="2"/>
      <c r="I81" s="3">
        <f>IF($A81="","",G81*10%)</f>
        <v/>
      </c>
      <c r="J81" s="3">
        <f>IF($A81="","",C81-I81)</f>
        <v/>
      </c>
      <c r="K81" s="2"/>
      <c r="L81" s="3">
        <f>IF($A81="","",G81-I81-K81)</f>
        <v/>
      </c>
      <c r="M81" s="3">
        <f>IF($A81="","",C81*10%)</f>
        <v/>
      </c>
      <c r="N81" s="3">
        <f>IF($A81="","",C81*0.5%)</f>
        <v/>
      </c>
      <c r="O81" s="3">
        <f>IF($A81="","",C81*3.5%)</f>
        <v/>
      </c>
      <c r="P81" s="3">
        <f>IF($A81="","",C81+M81+N81+O81)</f>
        <v/>
      </c>
    </row>
    <row r="82" ht="20">
      <c r="A82" s="4"/>
      <c r="B82" s="4"/>
      <c r="C82" s="2"/>
      <c r="D82" s="2"/>
      <c r="E82" s="2"/>
      <c r="F82" s="2"/>
      <c r="G82" s="3">
        <f>IF($A82="","",SUM(C82:F82))</f>
        <v/>
      </c>
      <c r="H82" s="2"/>
      <c r="I82" s="3">
        <f>IF($A82="","",G82*10%)</f>
        <v/>
      </c>
      <c r="J82" s="3">
        <f>IF($A82="","",C82-I82)</f>
        <v/>
      </c>
      <c r="K82" s="2"/>
      <c r="L82" s="3">
        <f>IF($A82="","",G82-I82-K82)</f>
        <v/>
      </c>
      <c r="M82" s="3">
        <f>IF($A82="","",C82*10%)</f>
        <v/>
      </c>
      <c r="N82" s="3">
        <f>IF($A82="","",C82*0.5%)</f>
        <v/>
      </c>
      <c r="O82" s="3">
        <f>IF($A82="","",C82*3.5%)</f>
        <v/>
      </c>
      <c r="P82" s="3">
        <f>IF($A82="","",C82+M82+N82+O82)</f>
        <v/>
      </c>
    </row>
    <row r="83" ht="20">
      <c r="A83" s="4"/>
      <c r="B83" s="4"/>
      <c r="C83" s="2"/>
      <c r="D83" s="2"/>
      <c r="E83" s="2"/>
      <c r="F83" s="2"/>
      <c r="G83" s="3">
        <f>IF($A83="","",SUM(C83:F83))</f>
        <v/>
      </c>
      <c r="H83" s="2"/>
      <c r="I83" s="3">
        <f>IF($A83="","",G83*10%)</f>
        <v/>
      </c>
      <c r="J83" s="3">
        <f>IF($A83="","",C83-I83)</f>
        <v/>
      </c>
      <c r="K83" s="2"/>
      <c r="L83" s="3">
        <f>IF($A83="","",G83-I83-K83)</f>
        <v/>
      </c>
      <c r="M83" s="3">
        <f>IF($A83="","",C83*10%)</f>
        <v/>
      </c>
      <c r="N83" s="3">
        <f>IF($A83="","",C83*0.5%)</f>
        <v/>
      </c>
      <c r="O83" s="3">
        <f>IF($A83="","",C83*3.5%)</f>
        <v/>
      </c>
      <c r="P83" s="3">
        <f>IF($A83="","",C83+M83+N83+O83)</f>
        <v/>
      </c>
    </row>
    <row r="84" ht="20">
      <c r="A84" s="4"/>
      <c r="B84" s="4"/>
      <c r="C84" s="2"/>
      <c r="D84" s="2"/>
      <c r="E84" s="2"/>
      <c r="F84" s="2"/>
      <c r="G84" s="3">
        <f>IF($A84="","",SUM(C84:F84))</f>
        <v/>
      </c>
      <c r="H84" s="2"/>
      <c r="I84" s="3">
        <f>IF($A84="","",G84*10%)</f>
        <v/>
      </c>
      <c r="J84" s="3">
        <f>IF($A84="","",C84-I84)</f>
        <v/>
      </c>
      <c r="K84" s="2"/>
      <c r="L84" s="3">
        <f>IF($A84="","",G84-I84-K84)</f>
        <v/>
      </c>
      <c r="M84" s="3">
        <f>IF($A84="","",C84*10%)</f>
        <v/>
      </c>
      <c r="N84" s="3">
        <f>IF($A84="","",C84*0.5%)</f>
        <v/>
      </c>
      <c r="O84" s="3">
        <f>IF($A84="","",C84*3.5%)</f>
        <v/>
      </c>
      <c r="P84" s="3">
        <f>IF($A84="","",C84+M84+N84+O84)</f>
        <v/>
      </c>
    </row>
    <row r="85" ht="20">
      <c r="A85" s="4"/>
      <c r="B85" s="4"/>
      <c r="C85" s="2"/>
      <c r="D85" s="2"/>
      <c r="E85" s="2"/>
      <c r="F85" s="2"/>
      <c r="G85" s="3">
        <f>IF($A85="","",SUM(C85:F85))</f>
        <v/>
      </c>
      <c r="H85" s="2"/>
      <c r="I85" s="3">
        <f>IF($A85="","",G85*10%)</f>
        <v/>
      </c>
      <c r="J85" s="3">
        <f>IF($A85="","",C85-I85)</f>
        <v/>
      </c>
      <c r="K85" s="2"/>
      <c r="L85" s="3">
        <f>IF($A85="","",G85-I85-K85)</f>
        <v/>
      </c>
      <c r="M85" s="3">
        <f>IF($A85="","",C85*10%)</f>
        <v/>
      </c>
      <c r="N85" s="3">
        <f>IF($A85="","",C85*0.5%)</f>
        <v/>
      </c>
      <c r="O85" s="3">
        <f>IF($A85="","",C85*3.5%)</f>
        <v/>
      </c>
      <c r="P85" s="3">
        <f>IF($A85="","",C85+M85+N85+O85)</f>
        <v/>
      </c>
    </row>
    <row r="86" ht="20">
      <c r="A86" s="4"/>
      <c r="B86" s="4"/>
      <c r="C86" s="2"/>
      <c r="D86" s="2"/>
      <c r="E86" s="2"/>
      <c r="F86" s="2"/>
      <c r="G86" s="3">
        <f>IF($A86="","",SUM(C86:F86))</f>
        <v/>
      </c>
      <c r="H86" s="2"/>
      <c r="I86" s="3">
        <f>IF($A86="","",G86*10%)</f>
        <v/>
      </c>
      <c r="J86" s="3">
        <f>IF($A86="","",C86-I86)</f>
        <v/>
      </c>
      <c r="K86" s="2"/>
      <c r="L86" s="3">
        <f>IF($A86="","",G86-I86-K86)</f>
        <v/>
      </c>
      <c r="M86" s="3">
        <f>IF($A86="","",C86*10%)</f>
        <v/>
      </c>
      <c r="N86" s="3">
        <f>IF($A86="","",C86*0.5%)</f>
        <v/>
      </c>
      <c r="O86" s="3">
        <f>IF($A86="","",C86*3.5%)</f>
        <v/>
      </c>
      <c r="P86" s="3">
        <f>IF($A86="","",C86+M86+N86+O86)</f>
        <v/>
      </c>
    </row>
    <row r="87" ht="20">
      <c r="A87" s="4"/>
      <c r="B87" s="4"/>
      <c r="C87" s="2"/>
      <c r="D87" s="2"/>
      <c r="E87" s="2"/>
      <c r="F87" s="2"/>
      <c r="G87" s="3">
        <f>IF($A87="","",SUM(C87:F87))</f>
        <v/>
      </c>
      <c r="H87" s="2"/>
      <c r="I87" s="3">
        <f>IF($A87="","",G87*10%)</f>
        <v/>
      </c>
      <c r="J87" s="3">
        <f>IF($A87="","",C87-I87)</f>
        <v/>
      </c>
      <c r="K87" s="2"/>
      <c r="L87" s="3">
        <f>IF($A87="","",G87-I87-K87)</f>
        <v/>
      </c>
      <c r="M87" s="3">
        <f>IF($A87="","",C87*10%)</f>
        <v/>
      </c>
      <c r="N87" s="3">
        <f>IF($A87="","",C87*0.5%)</f>
        <v/>
      </c>
      <c r="O87" s="3">
        <f>IF($A87="","",C87*3.5%)</f>
        <v/>
      </c>
      <c r="P87" s="3">
        <f>IF($A87="","",C87+M87+N87+O87)</f>
        <v/>
      </c>
    </row>
    <row r="88" ht="20">
      <c r="A88" s="4"/>
      <c r="B88" s="4"/>
      <c r="C88" s="2"/>
      <c r="D88" s="2"/>
      <c r="E88" s="2"/>
      <c r="F88" s="2"/>
      <c r="G88" s="3">
        <f>IF($A88="","",SUM(C88:F88))</f>
        <v/>
      </c>
      <c r="H88" s="2"/>
      <c r="I88" s="3">
        <f>IF($A88="","",G88*10%)</f>
        <v/>
      </c>
      <c r="J88" s="3">
        <f>IF($A88="","",C88-I88)</f>
        <v/>
      </c>
      <c r="K88" s="2"/>
      <c r="L88" s="3">
        <f>IF($A88="","",G88-I88-K88)</f>
        <v/>
      </c>
      <c r="M88" s="3">
        <f>IF($A88="","",C88*10%)</f>
        <v/>
      </c>
      <c r="N88" s="3">
        <f>IF($A88="","",C88*0.5%)</f>
        <v/>
      </c>
      <c r="O88" s="3">
        <f>IF($A88="","",C88*3.5%)</f>
        <v/>
      </c>
      <c r="P88" s="3">
        <f>IF($A88="","",C88+M88+N88+O88)</f>
        <v/>
      </c>
    </row>
    <row r="89" ht="20">
      <c r="A89" s="4"/>
      <c r="B89" s="4"/>
      <c r="C89" s="2"/>
      <c r="D89" s="2"/>
      <c r="E89" s="2"/>
      <c r="F89" s="2"/>
      <c r="G89" s="3">
        <f>IF($A89="","",SUM(C89:F89))</f>
        <v/>
      </c>
      <c r="H89" s="2"/>
      <c r="I89" s="3">
        <f>IF($A89="","",G89*10%)</f>
        <v/>
      </c>
      <c r="J89" s="3">
        <f>IF($A89="","",C89-I89)</f>
        <v/>
      </c>
      <c r="K89" s="2"/>
      <c r="L89" s="3">
        <f>IF($A89="","",G89-I89-K89)</f>
        <v/>
      </c>
      <c r="M89" s="3">
        <f>IF($A89="","",C89*10%)</f>
        <v/>
      </c>
      <c r="N89" s="3">
        <f>IF($A89="","",C89*0.5%)</f>
        <v/>
      </c>
      <c r="O89" s="3">
        <f>IF($A89="","",C89*3.5%)</f>
        <v/>
      </c>
      <c r="P89" s="3">
        <f>IF($A89="","",C89+M89+N89+O89)</f>
        <v/>
      </c>
    </row>
    <row r="90" ht="20">
      <c r="A90" s="4"/>
      <c r="B90" s="4"/>
      <c r="C90" s="2"/>
      <c r="D90" s="2"/>
      <c r="E90" s="2"/>
      <c r="F90" s="2"/>
      <c r="G90" s="3">
        <f>IF($A90="","",SUM(C90:F90))</f>
        <v/>
      </c>
      <c r="H90" s="2"/>
      <c r="I90" s="3">
        <f>IF($A90="","",G90*10%)</f>
        <v/>
      </c>
      <c r="J90" s="3">
        <f>IF($A90="","",C90-I90)</f>
        <v/>
      </c>
      <c r="K90" s="2"/>
      <c r="L90" s="3">
        <f>IF($A90="","",G90-I90-K90)</f>
        <v/>
      </c>
      <c r="M90" s="3">
        <f>IF($A90="","",C90*10%)</f>
        <v/>
      </c>
      <c r="N90" s="3">
        <f>IF($A90="","",C90*0.5%)</f>
        <v/>
      </c>
      <c r="O90" s="3">
        <f>IF($A90="","",C90*3.5%)</f>
        <v/>
      </c>
      <c r="P90" s="3">
        <f>IF($A90="","",C90+M90+N90+O90)</f>
        <v/>
      </c>
    </row>
    <row r="91" ht="20">
      <c r="A91" s="4"/>
      <c r="B91" s="4"/>
      <c r="C91" s="2"/>
      <c r="D91" s="2"/>
      <c r="E91" s="2"/>
      <c r="F91" s="2"/>
      <c r="G91" s="3">
        <f>IF($A91="","",SUM(C91:F91))</f>
        <v/>
      </c>
      <c r="H91" s="2"/>
      <c r="I91" s="3">
        <f>IF($A91="","",G91*10%)</f>
        <v/>
      </c>
      <c r="J91" s="3">
        <f>IF($A91="","",C91-I91)</f>
        <v/>
      </c>
      <c r="K91" s="2"/>
      <c r="L91" s="3">
        <f>IF($A91="","",G91-I91-K91)</f>
        <v/>
      </c>
      <c r="M91" s="3">
        <f>IF($A91="","",C91*10%)</f>
        <v/>
      </c>
      <c r="N91" s="3">
        <f>IF($A91="","",C91*0.5%)</f>
        <v/>
      </c>
      <c r="O91" s="3">
        <f>IF($A91="","",C91*3.5%)</f>
        <v/>
      </c>
      <c r="P91" s="3">
        <f>IF($A91="","",C91+M91+N91+O91)</f>
        <v/>
      </c>
    </row>
    <row r="92" ht="20">
      <c r="A92" s="4"/>
      <c r="B92" s="4"/>
      <c r="C92" s="2"/>
      <c r="D92" s="2"/>
      <c r="E92" s="2"/>
      <c r="F92" s="2"/>
      <c r="G92" s="3">
        <f>IF($A92="","",SUM(C92:F92))</f>
        <v/>
      </c>
      <c r="H92" s="2"/>
      <c r="I92" s="3">
        <f>IF($A92="","",G92*10%)</f>
        <v/>
      </c>
      <c r="J92" s="3">
        <f>IF($A92="","",C92-I92)</f>
        <v/>
      </c>
      <c r="K92" s="2"/>
      <c r="L92" s="3">
        <f>IF($A92="","",G92-I92-K92)</f>
        <v/>
      </c>
      <c r="M92" s="3">
        <f>IF($A92="","",C92*10%)</f>
        <v/>
      </c>
      <c r="N92" s="3">
        <f>IF($A92="","",C92*0.5%)</f>
        <v/>
      </c>
      <c r="O92" s="3">
        <f>IF($A92="","",C92*3.5%)</f>
        <v/>
      </c>
      <c r="P92" s="3">
        <f>IF($A92="","",C92+M92+N92+O92)</f>
        <v/>
      </c>
    </row>
    <row r="93" ht="20">
      <c r="A93" s="4"/>
      <c r="B93" s="4"/>
      <c r="C93" s="2"/>
      <c r="D93" s="2"/>
      <c r="E93" s="2"/>
      <c r="F93" s="2"/>
      <c r="G93" s="3">
        <f>IF($A93="","",SUM(C93:F93))</f>
        <v/>
      </c>
      <c r="H93" s="2"/>
      <c r="I93" s="3">
        <f>IF($A93="","",G93*10%)</f>
        <v/>
      </c>
      <c r="J93" s="3">
        <f>IF($A93="","",C93-I93)</f>
        <v/>
      </c>
      <c r="K93" s="2"/>
      <c r="L93" s="3">
        <f>IF($A93="","",G93-I93-K93)</f>
        <v/>
      </c>
      <c r="M93" s="3">
        <f>IF($A93="","",C93*10%)</f>
        <v/>
      </c>
      <c r="N93" s="3">
        <f>IF($A93="","",C93*0.5%)</f>
        <v/>
      </c>
      <c r="O93" s="3">
        <f>IF($A93="","",C93*3.5%)</f>
        <v/>
      </c>
      <c r="P93" s="3">
        <f>IF($A93="","",C93+M93+N93+O93)</f>
        <v/>
      </c>
    </row>
    <row r="94" ht="20">
      <c r="A94" s="4"/>
      <c r="B94" s="4"/>
      <c r="C94" s="2"/>
      <c r="D94" s="2"/>
      <c r="E94" s="2"/>
      <c r="F94" s="2"/>
      <c r="G94" s="3">
        <f>IF($A94="","",SUM(C94:F94))</f>
        <v/>
      </c>
      <c r="H94" s="2"/>
      <c r="I94" s="3">
        <f>IF($A94="","",G94*10%)</f>
        <v/>
      </c>
      <c r="J94" s="3">
        <f>IF($A94="","",C94-I94)</f>
        <v/>
      </c>
      <c r="K94" s="2"/>
      <c r="L94" s="3">
        <f>IF($A94="","",G94-I94-K94)</f>
        <v/>
      </c>
      <c r="M94" s="3">
        <f>IF($A94="","",C94*10%)</f>
        <v/>
      </c>
      <c r="N94" s="3">
        <f>IF($A94="","",C94*0.5%)</f>
        <v/>
      </c>
      <c r="O94" s="3">
        <f>IF($A94="","",C94*3.5%)</f>
        <v/>
      </c>
      <c r="P94" s="3">
        <f>IF($A94="","",C94+M94+N94+O94)</f>
        <v/>
      </c>
    </row>
    <row r="95" ht="20">
      <c r="A95" s="4"/>
      <c r="B95" s="4"/>
      <c r="C95" s="2"/>
      <c r="D95" s="2"/>
      <c r="E95" s="2"/>
      <c r="F95" s="2"/>
      <c r="G95" s="3">
        <f>IF($A95="","",SUM(C95:F95))</f>
        <v/>
      </c>
      <c r="H95" s="2"/>
      <c r="I95" s="3">
        <f>IF($A95="","",G95*10%)</f>
        <v/>
      </c>
      <c r="J95" s="3">
        <f>IF($A95="","",C95-I95)</f>
        <v/>
      </c>
      <c r="K95" s="2"/>
      <c r="L95" s="3">
        <f>IF($A95="","",G95-I95-K95)</f>
        <v/>
      </c>
      <c r="M95" s="3">
        <f>IF($A95="","",C95*10%)</f>
        <v/>
      </c>
      <c r="N95" s="3">
        <f>IF($A95="","",C95*0.5%)</f>
        <v/>
      </c>
      <c r="O95" s="3">
        <f>IF($A95="","",C95*3.5%)</f>
        <v/>
      </c>
      <c r="P95" s="3">
        <f>IF($A95="","",C95+M95+N95+O95)</f>
        <v/>
      </c>
    </row>
    <row r="96" ht="20">
      <c r="A96" s="4"/>
      <c r="B96" s="4"/>
      <c r="C96" s="2"/>
      <c r="D96" s="2"/>
      <c r="E96" s="2"/>
      <c r="F96" s="2"/>
      <c r="G96" s="3">
        <f>IF($A96="","",SUM(C96:F96))</f>
        <v/>
      </c>
      <c r="H96" s="2"/>
      <c r="I96" s="3">
        <f>IF($A96="","",G96*10%)</f>
        <v/>
      </c>
      <c r="J96" s="3">
        <f>IF($A96="","",C96-I96)</f>
        <v/>
      </c>
      <c r="K96" s="2"/>
      <c r="L96" s="3">
        <f>IF($A96="","",G96-I96-K96)</f>
        <v/>
      </c>
      <c r="M96" s="3">
        <f>IF($A96="","",C96*10%)</f>
        <v/>
      </c>
      <c r="N96" s="3">
        <f>IF($A96="","",C96*0.5%)</f>
        <v/>
      </c>
      <c r="O96" s="3">
        <f>IF($A96="","",C96*3.5%)</f>
        <v/>
      </c>
      <c r="P96" s="3">
        <f>IF($A96="","",C96+M96+N96+O96)</f>
        <v/>
      </c>
    </row>
    <row r="97" ht="20">
      <c r="A97" s="4"/>
      <c r="B97" s="4"/>
      <c r="C97" s="2"/>
      <c r="D97" s="2"/>
      <c r="E97" s="2"/>
      <c r="F97" s="2"/>
      <c r="G97" s="3">
        <f>IF($A97="","",SUM(C97:F97))</f>
        <v/>
      </c>
      <c r="H97" s="2"/>
      <c r="I97" s="3">
        <f>IF($A97="","",G97*10%)</f>
        <v/>
      </c>
      <c r="J97" s="3">
        <f>IF($A97="","",C97-I97)</f>
        <v/>
      </c>
      <c r="K97" s="2"/>
      <c r="L97" s="3">
        <f>IF($A97="","",G97-I97-K97)</f>
        <v/>
      </c>
      <c r="M97" s="3">
        <f>IF($A97="","",C97*10%)</f>
        <v/>
      </c>
      <c r="N97" s="3">
        <f>IF($A97="","",C97*0.5%)</f>
        <v/>
      </c>
      <c r="O97" s="3">
        <f>IF($A97="","",C97*3.5%)</f>
        <v/>
      </c>
      <c r="P97" s="3">
        <f>IF($A97="","",C97+M97+N97+O97)</f>
        <v/>
      </c>
    </row>
    <row r="98" ht="20">
      <c r="A98" s="4"/>
      <c r="B98" s="4"/>
      <c r="C98" s="2"/>
      <c r="D98" s="2"/>
      <c r="E98" s="2"/>
      <c r="F98" s="2"/>
      <c r="G98" s="3">
        <f>IF($A98="","",SUM(C98:F98))</f>
        <v/>
      </c>
      <c r="H98" s="2"/>
      <c r="I98" s="3">
        <f>IF($A98="","",G98*10%)</f>
        <v/>
      </c>
      <c r="J98" s="3">
        <f>IF($A98="","",C98-I98)</f>
        <v/>
      </c>
      <c r="K98" s="2"/>
      <c r="L98" s="3">
        <f>IF($A98="","",G98-I98-K98)</f>
        <v/>
      </c>
      <c r="M98" s="3">
        <f>IF($A98="","",C98*10%)</f>
        <v/>
      </c>
      <c r="N98" s="3">
        <f>IF($A98="","",C98*0.5%)</f>
        <v/>
      </c>
      <c r="O98" s="3">
        <f>IF($A98="","",C98*3.5%)</f>
        <v/>
      </c>
      <c r="P98" s="3">
        <f>IF($A98="","",C98+M98+N98+O98)</f>
        <v/>
      </c>
    </row>
    <row r="99" ht="20">
      <c r="A99" s="4"/>
      <c r="B99" s="4"/>
      <c r="C99" s="2"/>
      <c r="D99" s="2"/>
      <c r="E99" s="2"/>
      <c r="F99" s="2"/>
      <c r="G99" s="3">
        <f>IF($A99="","",SUM(C99:F99))</f>
        <v/>
      </c>
      <c r="H99" s="2"/>
      <c r="I99" s="3">
        <f>IF($A99="","",G99*10%)</f>
        <v/>
      </c>
      <c r="J99" s="3">
        <f>IF($A99="","",C99-I99)</f>
        <v/>
      </c>
      <c r="K99" s="2"/>
      <c r="L99" s="3">
        <f>IF($A99="","",G99-I99-K99)</f>
        <v/>
      </c>
      <c r="M99" s="3">
        <f>IF($A99="","",C99*10%)</f>
        <v/>
      </c>
      <c r="N99" s="3">
        <f>IF($A99="","",C99*0.5%)</f>
        <v/>
      </c>
      <c r="O99" s="3">
        <f>IF($A99="","",C99*3.5%)</f>
        <v/>
      </c>
      <c r="P99" s="3">
        <f>IF($A99="","",C99+M99+N99+O99)</f>
        <v/>
      </c>
    </row>
    <row r="100" ht="20">
      <c r="A100" s="4"/>
      <c r="B100" s="4"/>
      <c r="C100" s="2"/>
      <c r="D100" s="2"/>
      <c r="E100" s="2"/>
      <c r="F100" s="2"/>
      <c r="G100" s="3">
        <f>IF($A100="","",SUM(C100:F100))</f>
        <v/>
      </c>
      <c r="H100" s="2"/>
      <c r="I100" s="3">
        <f>IF($A100="","",G100*10%)</f>
        <v/>
      </c>
      <c r="J100" s="3">
        <f>IF($A100="","",C100-I100)</f>
        <v/>
      </c>
      <c r="K100" s="2"/>
      <c r="L100" s="3">
        <f>IF($A100="","",G100-I100-K100)</f>
        <v/>
      </c>
      <c r="M100" s="3">
        <f>IF($A100="","",C100*10%)</f>
        <v/>
      </c>
      <c r="N100" s="3">
        <f>IF($A100="","",C100*0.5%)</f>
        <v/>
      </c>
      <c r="O100" s="3">
        <f>IF($A100="","",C100*3.5%)</f>
        <v/>
      </c>
      <c r="P100" s="3">
        <f>IF($A100="","",C100+M100+N100+O100)</f>
        <v/>
      </c>
    </row>
    <row r="101" ht="20">
      <c r="A101" s="4"/>
      <c r="B101" s="4"/>
      <c r="C101" s="2"/>
      <c r="D101" s="2"/>
      <c r="E101" s="2"/>
      <c r="F101" s="2"/>
      <c r="G101" s="3">
        <f>IF($A101="","",SUM(C101:F101))</f>
        <v/>
      </c>
      <c r="H101" s="2"/>
      <c r="I101" s="3">
        <f>IF($A101="","",G101*10%)</f>
        <v/>
      </c>
      <c r="J101" s="3">
        <f>IF($A101="","",C101-I101)</f>
        <v/>
      </c>
      <c r="K101" s="2"/>
      <c r="L101" s="3">
        <f>IF($A101="","",G101-I101-K101)</f>
        <v/>
      </c>
      <c r="M101" s="3">
        <f>IF($A101="","",C101*10%)</f>
        <v/>
      </c>
      <c r="N101" s="3">
        <f>IF($A101="","",C101*0.5%)</f>
        <v/>
      </c>
      <c r="O101" s="3">
        <f>IF($A101="","",C101*3.5%)</f>
        <v/>
      </c>
      <c r="P101" s="3">
        <f>IF($A101="","",C101+M101+N101+O101)</f>
        <v/>
      </c>
    </row>
    <row r="102" ht="20">
      <c r="A102" s="4"/>
      <c r="B102" s="4"/>
      <c r="C102" s="2"/>
      <c r="D102" s="2"/>
      <c r="E102" s="2"/>
      <c r="F102" s="2"/>
      <c r="G102" s="3">
        <f>IF($A102="","",SUM(C102:F102))</f>
        <v/>
      </c>
      <c r="H102" s="2"/>
      <c r="I102" s="3">
        <f>IF($A102="","",G102*10%)</f>
        <v/>
      </c>
      <c r="J102" s="3">
        <f>IF($A102="","",C102-I102)</f>
        <v/>
      </c>
      <c r="K102" s="2"/>
      <c r="L102" s="3">
        <f>IF($A102="","",G102-I102-K102)</f>
        <v/>
      </c>
      <c r="M102" s="3">
        <f>IF($A102="","",C102*10%)</f>
        <v/>
      </c>
      <c r="N102" s="3">
        <f>IF($A102="","",C102*0.5%)</f>
        <v/>
      </c>
      <c r="O102" s="3">
        <f>IF($A102="","",C102*3.5%)</f>
        <v/>
      </c>
      <c r="P102" s="3">
        <f>IF($A102="","",C102+M102+N102+O102)</f>
        <v/>
      </c>
    </row>
    <row r="103" ht="20">
      <c r="A103" s="4"/>
      <c r="B103" s="4"/>
      <c r="C103" s="2"/>
      <c r="D103" s="2"/>
      <c r="E103" s="2"/>
      <c r="F103" s="2"/>
      <c r="G103" s="3">
        <f>IF($A103="","",SUM(C103:F103))</f>
        <v/>
      </c>
      <c r="H103" s="2"/>
      <c r="I103" s="3">
        <f>IF($A103="","",G103*10%)</f>
        <v/>
      </c>
      <c r="J103" s="3">
        <f>IF($A103="","",C103-I103)</f>
        <v/>
      </c>
      <c r="K103" s="2"/>
      <c r="L103" s="3">
        <f>IF($A103="","",G103-I103-K103)</f>
        <v/>
      </c>
      <c r="M103" s="3">
        <f>IF($A103="","",C103*10%)</f>
        <v/>
      </c>
      <c r="N103" s="3">
        <f>IF($A103="","",C103*0.5%)</f>
        <v/>
      </c>
      <c r="O103" s="3">
        <f>IF($A103="","",C103*3.5%)</f>
        <v/>
      </c>
      <c r="P103" s="3">
        <f>IF($A103="","",C103+M103+N103+O103)</f>
        <v/>
      </c>
    </row>
    <row r="104" ht="20">
      <c r="A104" s="4"/>
      <c r="B104" s="4"/>
      <c r="C104" s="2"/>
      <c r="D104" s="2"/>
      <c r="E104" s="2"/>
      <c r="F104" s="2"/>
      <c r="G104" s="3">
        <f>IF($A104="","",SUM(C104:F104))</f>
        <v/>
      </c>
      <c r="H104" s="2"/>
      <c r="I104" s="3">
        <f>IF($A104="","",G104*10%)</f>
        <v/>
      </c>
      <c r="J104" s="3">
        <f>IF($A104="","",C104-I104)</f>
        <v/>
      </c>
      <c r="K104" s="2"/>
      <c r="L104" s="3">
        <f>IF($A104="","",G104-I104-K104)</f>
        <v/>
      </c>
      <c r="M104" s="3">
        <f>IF($A104="","",C104*10%)</f>
        <v/>
      </c>
      <c r="N104" s="3">
        <f>IF($A104="","",C104*0.5%)</f>
        <v/>
      </c>
      <c r="O104" s="3">
        <f>IF($A104="","",C104*3.5%)</f>
        <v/>
      </c>
      <c r="P104" s="3">
        <f>IF($A104="","",C104+M104+N104+O104)</f>
        <v/>
      </c>
    </row>
  </sheetData>
  <autoFilter ref="A4:P104"/>
  <dataValidations count="1">
    <dataValidation type="list" allowBlank="1" sqref="B5:B104">
      <formula1>"Permanent,Fixed-term,Casual,Contract"</formula1>
    </dataValidation>
  </dataValidations>
  <mergeCells count="2">
    <mergeCell ref="A1:P1"/>
    <mergeCell ref="A2:P2"/>
  </mergeCells>
</worksheet>
</file>